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480" windowWidth="15120" windowHeight="7005" tabRatio="644"/>
  </bookViews>
  <sheets>
    <sheet name="Xét thầu G6" sheetId="34" r:id="rId1"/>
  </sheets>
  <definedNames>
    <definedName name="_xlnm._FilterDatabase" localSheetId="0" hidden="1">'Xét thầu G6'!$A$2:$T$20</definedName>
    <definedName name="_xlnm.Print_Titles" localSheetId="0">'Xét thầu G6'!$2:$2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34" l="1"/>
  <c r="R5" i="34"/>
  <c r="R6" i="34"/>
  <c r="R7" i="34"/>
  <c r="R8" i="34"/>
  <c r="R9" i="34"/>
  <c r="R10" i="34"/>
  <c r="R11" i="34"/>
  <c r="R12" i="34"/>
  <c r="R13" i="34"/>
  <c r="R14" i="34"/>
  <c r="R15" i="34"/>
  <c r="R16" i="34"/>
  <c r="R17" i="34"/>
  <c r="R18" i="34"/>
  <c r="R3" i="34"/>
  <c r="Q19" i="34" l="1"/>
</calcChain>
</file>

<file path=xl/comments1.xml><?xml version="1.0" encoding="utf-8"?>
<comments xmlns="http://schemas.openxmlformats.org/spreadsheetml/2006/main">
  <authors>
    <author>Author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163"/>
          </rPr>
          <t>Author:</t>
        </r>
        <r>
          <rPr>
            <sz val="9"/>
            <color indexed="81"/>
            <rFont val="Tahoma"/>
            <family val="2"/>
            <charset val="163"/>
          </rPr>
          <t xml:space="preserve">
Viên gì</t>
        </r>
      </text>
    </comment>
    <comment ref="H4" authorId="0">
      <text>
        <r>
          <rPr>
            <b/>
            <sz val="9"/>
            <color indexed="81"/>
            <rFont val="Tahoma"/>
            <family val="2"/>
            <charset val="163"/>
          </rPr>
          <t>Author:</t>
        </r>
        <r>
          <rPr>
            <sz val="9"/>
            <color indexed="81"/>
            <rFont val="Tahoma"/>
            <family val="2"/>
            <charset val="163"/>
          </rPr>
          <t xml:space="preserve">
Viên gì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điều chỉnh thành phần
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163"/>
          </rPr>
          <t>Author:</t>
        </r>
        <r>
          <rPr>
            <sz val="9"/>
            <color indexed="81"/>
            <rFont val="Tahoma"/>
            <family val="2"/>
            <charset val="163"/>
          </rPr>
          <t xml:space="preserve">
Viên gì</t>
        </r>
      </text>
    </comment>
  </commentList>
</comments>
</file>

<file path=xl/sharedStrings.xml><?xml version="1.0" encoding="utf-8"?>
<sst xmlns="http://schemas.openxmlformats.org/spreadsheetml/2006/main" count="222" uniqueCount="149">
  <si>
    <t>Tên thuốc</t>
  </si>
  <si>
    <t>Đơn vị tính</t>
  </si>
  <si>
    <t>Số lượng</t>
  </si>
  <si>
    <t>Thành tiền</t>
  </si>
  <si>
    <t>Đường dùng</t>
  </si>
  <si>
    <t>TT
DM</t>
  </si>
  <si>
    <t>Nồng độ,   Hàm lượng</t>
  </si>
  <si>
    <t>Dạng bào chế</t>
  </si>
  <si>
    <t xml:space="preserve">Quy cách </t>
  </si>
  <si>
    <t>Hạn dùng (Tuổi thọ)</t>
  </si>
  <si>
    <t>Cơ sở sản xuất</t>
  </si>
  <si>
    <t>Nước sản xuất</t>
  </si>
  <si>
    <t>GĐKLH hoặc GPNK</t>
  </si>
  <si>
    <t>Mediphylamin</t>
  </si>
  <si>
    <t>Bột bèo hoa dâu</t>
  </si>
  <si>
    <t>250 mg</t>
  </si>
  <si>
    <t>Uống</t>
  </si>
  <si>
    <t>Viên</t>
  </si>
  <si>
    <t>VD-24351-16</t>
  </si>
  <si>
    <t>Công ty cổ phần dược trung ương Mediplantex</t>
  </si>
  <si>
    <t>Việt Nam</t>
  </si>
  <si>
    <t>Chorlatcyn</t>
  </si>
  <si>
    <t>Cao mật lợn khô; Tỏi khô; Cao đặc Actiso; Than hoạt tính</t>
  </si>
  <si>
    <t>50mg; 50mg; 125mg; 25mg</t>
  </si>
  <si>
    <t>GC-269-17</t>
  </si>
  <si>
    <t>Tuzamin</t>
  </si>
  <si>
    <t>VD-24355-16</t>
  </si>
  <si>
    <t>viên nang cứng</t>
  </si>
  <si>
    <t>Nhóm TCKT</t>
  </si>
  <si>
    <t xml:space="preserve">Hộp 4 vỉ x 10 viên </t>
  </si>
  <si>
    <t xml:space="preserve">Hộp 3vỉ x 10 viên </t>
  </si>
  <si>
    <r>
      <t>Tên hoạt chất</t>
    </r>
    <r>
      <rPr>
        <b/>
        <vertAlign val="superscript"/>
        <sz val="14"/>
        <color rgb="FF000000"/>
        <rFont val="Times New Roman"/>
        <family val="1"/>
      </rPr>
      <t xml:space="preserve"> </t>
    </r>
  </si>
  <si>
    <t>Cao khô hỗn hợp (tương đương với: Tục đoạn 250mg; Phòng phong 250mg; Hy thiêm 250mg; Độc hoạt 200mg; Tần giao 200mg; Đương quy 150mg; Ngưu tất 150mg; Thiên niên kiện 150mg; Hoàng kỳ 150mg; Đỗ trọng 100mg) 240mg; Bột bạch thược 150mg; Bột xuyên khung 150mg</t>
  </si>
  <si>
    <t xml:space="preserve">(250mg; 250mg; 250mg; 200mg; 200mg; 150mg; 150mg; 150mg; 150mg; 100mg) 240mg; 150mg;150mg </t>
  </si>
  <si>
    <t>Đơn giá</t>
  </si>
  <si>
    <t>STT</t>
  </si>
  <si>
    <t xml:space="preserve">Hộp 10 vỉ x 10 viên </t>
  </si>
  <si>
    <t>Tổng cộng: 03 Khoản</t>
  </si>
  <si>
    <t>Hai tỷ, bảy trăm năm mươi tám triệu, ba mươi lăm ngàn đồng chẵn</t>
  </si>
  <si>
    <r>
      <t xml:space="preserve">GÓI 6  - DANH MỤC CÁC MẶT HÀNG TRÚNG THẦU CỦA CÔNG TY CỔ PHẦN DAQUANGPHAR  NĂM 2020
</t>
    </r>
    <r>
      <rPr>
        <i/>
        <sz val="16"/>
        <color theme="1"/>
        <rFont val="Cambria"/>
        <family val="1"/>
      </rPr>
      <t>(Kèm theo Quyết định số: …….../QĐ-SYT ngày 13 tháng 01 năm 2021)</t>
    </r>
  </si>
  <si>
    <t>Ghi chú</t>
  </si>
  <si>
    <t>DAQUANGPHAR</t>
  </si>
  <si>
    <t>Ibaneuron</t>
  </si>
  <si>
    <t>Cao khô hỗn hợp dược liệu (tương đương với: Hồng hoa; Đương quy; Xuyên khung; Sinh địa; Cam thảo; Xích thược; Sài hồ; Chỉ xác; Ngưu tất); Cao khô lá Bạch quả</t>
  </si>
  <si>
    <t>280 mg; 685 mg; 685 mg; 375 mg; 375 mg; 375 mg; 280 mg; 280 mg; 375 mg;  15 mg</t>
  </si>
  <si>
    <t>Viên nang cứng</t>
  </si>
  <si>
    <t>Hộp 10 vỉ x 10 viên</t>
  </si>
  <si>
    <t>36 tháng</t>
  </si>
  <si>
    <t>VD-32909-19</t>
  </si>
  <si>
    <t>Công ty cổ phần dược phẩm Trung ương 1 – Pharbaco</t>
  </si>
  <si>
    <t>AN PHÚ NAM</t>
  </si>
  <si>
    <t>Bổ huyết ích não BDF</t>
  </si>
  <si>
    <t>Cao đương quy, cao Ginkobiloba</t>
  </si>
  <si>
    <t>300mg + 40mg</t>
  </si>
  <si>
    <t>Viên nang mềm</t>
  </si>
  <si>
    <t>Hộp 6 vỉ x 10 viên</t>
  </si>
  <si>
    <t>VD-27258-17</t>
  </si>
  <si>
    <t>Công ty cổ phần Dược - Trang thiết bị y tế Bình Định (Bidiphar)</t>
  </si>
  <si>
    <t>BIDIPHA</t>
  </si>
  <si>
    <t>Công ty Cổ phần Dược Danapha</t>
  </si>
  <si>
    <t xml:space="preserve"> Uống</t>
  </si>
  <si>
    <t xml:space="preserve"> Viên bao phim</t>
  </si>
  <si>
    <t>Bài thạch</t>
  </si>
  <si>
    <t>Kim tiền thảo, Nhân trần, Hoàng cầm, Nghệ, Binh lang, Chỉ thực, Hậu Phác, Bạch mao căn, Mộc hương, Đại Hoàng</t>
  </si>
  <si>
    <t>Cao khô Kim tiền thảo (tương ứng 1000mg kim tiền thảo): 90mg, Cao khô hỗn hợp (Nhân trần, Hoàng cầm, Nghệ, Binh lang, Chỉ thực, Hậu Phác, Bạch mao căn): 230mg, Mộc hương: 100mg, Đại Hoàng: 50mg</t>
  </si>
  <si>
    <t>Hộp 1 lọ 45 viên</t>
  </si>
  <si>
    <t>VD-19811-13. Gia hạn đến 14/01/2021. Số CV 405/QLD-ĐK</t>
  </si>
  <si>
    <t>DANAPHA</t>
  </si>
  <si>
    <t>Viên nén bao đường</t>
  </si>
  <si>
    <t>Công ty CPDP Hoa Việt</t>
  </si>
  <si>
    <t>Siro Mahota DHĐ</t>
  </si>
  <si>
    <t>Ma hoàng, Quế chi, Khổ hạnh nhân, Cam thảo</t>
  </si>
  <si>
    <t>(1,5g; 1g; 2g; 1g)/9ml</t>
  </si>
  <si>
    <t>Siro thuốc</t>
  </si>
  <si>
    <t>Hộp 1 chai 108ml</t>
  </si>
  <si>
    <t>Chai</t>
  </si>
  <si>
    <t>VD-29381-18</t>
  </si>
  <si>
    <t>HOA VIỆT</t>
  </si>
  <si>
    <t>Danospan</t>
  </si>
  <si>
    <t>Cao khô lá Thường xuân</t>
  </si>
  <si>
    <t>0,7g/100ml</t>
  </si>
  <si>
    <t>Siro</t>
  </si>
  <si>
    <t>Hộp 1 chai x 60ml</t>
  </si>
  <si>
    <t>VD-24083-16</t>
  </si>
  <si>
    <t>Công ty cổ phần dược Danapha</t>
  </si>
  <si>
    <t>Viên nén bao phim</t>
  </si>
  <si>
    <t>KIM ĐÔ</t>
  </si>
  <si>
    <t>Ống</t>
  </si>
  <si>
    <t xml:space="preserve">Việt Nam </t>
  </si>
  <si>
    <t>Phalintop</t>
  </si>
  <si>
    <t>Men bia tinh chế, Cam thảo, Đảng sâm</t>
  </si>
  <si>
    <t xml:space="preserve">Dịch chiết Men bia 10g , Cam thảo 0,5g,  Đảng sâm 1,5g </t>
  </si>
  <si>
    <t xml:space="preserve">Dung dịch Uống </t>
  </si>
  <si>
    <t xml:space="preserve">Thuốc nước uống </t>
  </si>
  <si>
    <t xml:space="preserve">hộp 2 vỉ x 10 ống 10ml </t>
  </si>
  <si>
    <t xml:space="preserve">36 tháng </t>
  </si>
  <si>
    <t>VD-24094-16</t>
  </si>
  <si>
    <t>Công ty cổ phần dược Hà Tĩnh.</t>
  </si>
  <si>
    <t>MẠNH TÝ</t>
  </si>
  <si>
    <t>Quy tỳ dưỡng tâm OPC</t>
  </si>
  <si>
    <t>Bạch truật; Bạch linh; Hoàng kỳ; Toan táo nhân; Đảng sâm;  Mộc hương; Cam thảo; Đương quy; Viễn chí chế; Long nhãn; Đại táo</t>
  </si>
  <si>
    <t>64mg; 64mg; 64mg; 64mg; 32mg; 32mg; 16mg;6,4mg; 6,4mg; 64mg; 16mg</t>
  </si>
  <si>
    <t>viên hoàn cứng</t>
  </si>
  <si>
    <t>Hộp 48 gói x 10 viên</t>
  </si>
  <si>
    <t>36 
tháng</t>
  </si>
  <si>
    <t>VD-30461-18</t>
  </si>
  <si>
    <t xml:space="preserve">Chi nhánh Công ty Cổ phần Dược phẩm OPC tại Bình Dương - Nhà máy Dược phẩm OPC </t>
  </si>
  <si>
    <t>Việt 
Nam</t>
  </si>
  <si>
    <t>OPC</t>
  </si>
  <si>
    <t>Viên hoàn cứng</t>
  </si>
  <si>
    <t>Gói</t>
  </si>
  <si>
    <t>Bổ gan P/H</t>
  </si>
  <si>
    <t>Cao đặc Diệp hạ châu (tương ứng 1,25g dược liệu); Cao đặc Bồ bồ (tương đương với 1,00g dược liệu); Cao đặc Chi tử (tương đương với 0,25g dược liệu).</t>
  </si>
  <si>
    <t>125mg (1,25g); 100mg (1,00g); 25mg (0,25g).</t>
  </si>
  <si>
    <t>Hộp 5 vỉ x 20 viên</t>
  </si>
  <si>
    <t>VD-24998-16</t>
  </si>
  <si>
    <t>Công ty TNHH đông dược Phúc Hưng</t>
  </si>
  <si>
    <t>Hoạt huyết Phúc Hưng</t>
  </si>
  <si>
    <t>Bột Đương quy; Cao đặc dược liệu ( tương đương với Thục địa 400mg; Ngưu tất 400mg; Xuyên khung 300mg; Ích mẫu 300mg).</t>
  </si>
  <si>
    <t>120mg; 240mg (400mg, 400mg, 300mg, 300mg)</t>
  </si>
  <si>
    <t>Hộp 2 vỉ x 20 viên</t>
  </si>
  <si>
    <t>VD-24511-16</t>
  </si>
  <si>
    <t>Thấp khớp hoàn P/H</t>
  </si>
  <si>
    <r>
      <t>Mỗi gói 5g chứa: Cao đặc Tần giao (tương đương 1g Tần giao); Cao đặc Đỗ trọng (tương đương 1g Đỗ trọng); Cao đặc Ngưu tất (tương đương 1g Ngưu tất); Cao đặc Độc hoạt (tương đương 1g Độc hoạt)</t>
    </r>
    <r>
      <rPr>
        <i/>
        <sz val="14"/>
        <color indexed="8"/>
        <rFont val="Times New Roman"/>
        <family val="1"/>
        <charset val="163"/>
      </rPr>
      <t>;</t>
    </r>
    <r>
      <rPr>
        <sz val="14"/>
        <color indexed="8"/>
        <rFont val="Times New Roman"/>
        <family val="1"/>
        <charset val="163"/>
      </rPr>
      <t xml:space="preserve"> Bột Phòng phong;Bột Xuyên khung;  Bột Tục đoạn; Bột Hoàng kỳ; Bột Bạch thược; Bột Đương quy; Bột Phục linh; Bột Cam thảo;Bột Thiên niên kiện.</t>
    </r>
  </si>
  <si>
    <t>0,1g (1g); 0,1g (1g); 0,15g (1g); 0,12g (1g); 0,5g; 0,5g; 0,5g; 0,5g; 0,5g; 0,5g; 0,4g; 0,4g; 0,4g.</t>
  </si>
  <si>
    <t>Hộp 10 gói x 5g</t>
  </si>
  <si>
    <t>VD-25448-16</t>
  </si>
  <si>
    <t>Công ty TNHH Đông dược Phúc Hưng</t>
  </si>
  <si>
    <t>PHÚC HƯNG</t>
  </si>
  <si>
    <t>Boganic forte</t>
  </si>
  <si>
    <t>Actiso, Biển súc/Rau đắng đất, Bìm bìm/Bìm bìm biếc, (Diệp hạ châu), (Nghệ).</t>
  </si>
  <si>
    <t>Cao khô Actiso EP 170mg +Cao khô Rau đắng đất 8:1 128mg +Cao khô Bìm bìm (Hàm lượng acid Chlorogenic ≥ 0.8%) 13,6mg</t>
  </si>
  <si>
    <t>VD-19791-13</t>
  </si>
  <si>
    <t>Công ty CP CNC Traphaco</t>
  </si>
  <si>
    <t>Dưỡng cốt hoàn</t>
  </si>
  <si>
    <t xml:space="preserve">Cao xương hỗn hợp/Cao quy bản, Hoàng bá, Tri mẫu, Trần bì, Bạch thược, Can khương, Thục địa </t>
  </si>
  <si>
    <t>Cao xương hỗn hợp 0,75g; Hoàng bá 2,40g; Tri mẫu 0,30g; Trần bì 0,60g; Bạch thược 0,60g; Can khương 0,15g; Thục địa 0,60g</t>
  </si>
  <si>
    <t>Hộp 20 gói x 5g</t>
  </si>
  <si>
    <t>Gói</t>
  </si>
  <si>
    <t>VD-17817-12</t>
  </si>
  <si>
    <t>Cồn xoa bóp Jamda</t>
  </si>
  <si>
    <t>Ô đầu, Địa liền, Đại hồi, Quế nhục/Quế chi, Thiên niên kiện, (Uy Linh tiên), (Mã tiền), Huyết giác, (Xuyên khung), Methyl salicylat/Camphora, (Tế tân), (Riềng).</t>
  </si>
  <si>
    <t xml:space="preserve">Ô đầu 500mg; địa liền 500mg; đại hồi 500mg; quế nhục 500mg;thiên niên kiện 500mg; uy linh tiên 500mg; mã tiền 500mg; huyết giác 500mg; xuyên khung 500mg; tế tân 500mg; methyl salicylat 5ml; </t>
  </si>
  <si>
    <t>Thuốc xịt ngoài da</t>
  </si>
  <si>
    <t>Cồn xoa bóp</t>
  </si>
  <si>
    <t>Hộp 1 chai xịt 50ml</t>
  </si>
  <si>
    <t>VD-21803-14</t>
  </si>
  <si>
    <t>TRAPHACO</t>
  </si>
  <si>
    <t>NĐ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</si>
</sst>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₫_-;\-* #,##0.00\ _₫_-;_-* &quot;-&quot;??\ _₫_-;_-@_-"/>
    <numFmt numFmtId="165" formatCode="_-* #,##0_-;\-* #,##0_-;_-* &quot;-&quot;??_-;_-@_-"/>
    <numFmt numFmtId="166" formatCode="_-* #,##0\ _₫_-;\-* #,##0\ _₫_-;_-* &quot;-&quot;??\ _₫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VNI-Times"/>
    </font>
    <font>
      <sz val="10"/>
      <color indexed="8"/>
      <name val="Arial"/>
      <family val="2"/>
    </font>
    <font>
      <sz val="11"/>
      <name val=".VnTime"/>
      <family val="2"/>
    </font>
    <font>
      <sz val="11"/>
      <color theme="1"/>
      <name val="Calibri"/>
      <family val="2"/>
    </font>
    <font>
      <sz val="11"/>
      <color theme="1"/>
      <name val="Calibri"/>
      <family val="2"/>
      <charset val="163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4"/>
      <color rgb="FF000000"/>
      <name val="Times New Roman"/>
      <family val="1"/>
    </font>
    <font>
      <b/>
      <vertAlign val="superscript"/>
      <sz val="14"/>
      <color rgb="FF000000"/>
      <name val="Times New Roman"/>
      <family val="1"/>
    </font>
    <font>
      <sz val="14"/>
      <color theme="1"/>
      <name val="Times New Roman"/>
      <family val="1"/>
      <charset val="163"/>
    </font>
    <font>
      <sz val="14"/>
      <color rgb="FF333333"/>
      <name val="Arial"/>
      <family val="2"/>
    </font>
    <font>
      <sz val="14"/>
      <color theme="1"/>
      <name val="Calibri Light"/>
      <family val="1"/>
      <charset val="163"/>
      <scheme val="major"/>
    </font>
    <font>
      <b/>
      <sz val="9"/>
      <color indexed="81"/>
      <name val="Tahoma"/>
      <family val="2"/>
    </font>
    <font>
      <b/>
      <sz val="16"/>
      <color theme="1"/>
      <name val="Cambria"/>
      <family val="1"/>
    </font>
    <font>
      <i/>
      <sz val="16"/>
      <color theme="1"/>
      <name val="Cambria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name val="Times New Roman"/>
      <family val="1"/>
      <charset val="163"/>
    </font>
    <font>
      <sz val="14"/>
      <color indexed="8"/>
      <name val="Times New Roman"/>
      <family val="1"/>
      <charset val="163"/>
    </font>
    <font>
      <i/>
      <sz val="14"/>
      <color indexed="8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4" fillId="0" borderId="0"/>
    <xf numFmtId="0" fontId="6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13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27" applyNumberFormat="1" applyFont="1" applyFill="1" applyBorder="1" applyAlignment="1">
      <alignment horizontal="center" vertical="center"/>
    </xf>
    <xf numFmtId="3" fontId="16" fillId="0" borderId="1" xfId="27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27" applyNumberFormat="1" applyFont="1" applyFill="1" applyBorder="1" applyAlignment="1">
      <alignment horizontal="center" vertical="center" wrapText="1"/>
    </xf>
    <xf numFmtId="165" fontId="16" fillId="0" borderId="1" xfId="27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2" fontId="24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2" fontId="24" fillId="0" borderId="1" xfId="0" applyNumberFormat="1" applyFont="1" applyFill="1" applyBorder="1" applyAlignment="1">
      <alignment horizontal="center" vertical="center" wrapText="1"/>
    </xf>
    <xf numFmtId="166" fontId="24" fillId="0" borderId="1" xfId="27" applyNumberFormat="1" applyFont="1" applyFill="1" applyBorder="1" applyAlignment="1">
      <alignment horizontal="right" vertical="center" wrapText="1"/>
    </xf>
    <xf numFmtId="3" fontId="23" fillId="0" borderId="1" xfId="27" applyNumberFormat="1" applyFont="1" applyFill="1" applyBorder="1" applyAlignment="1">
      <alignment horizontal="right" vertical="center" wrapText="1"/>
    </xf>
    <xf numFmtId="3" fontId="24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18" fillId="0" borderId="1" xfId="3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5" fillId="0" borderId="1" xfId="29" applyFont="1" applyFill="1" applyBorder="1" applyAlignment="1" applyProtection="1">
      <alignment horizontal="center" vertical="center" wrapText="1"/>
    </xf>
    <xf numFmtId="0" fontId="25" fillId="0" borderId="1" xfId="3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31" applyFont="1" applyFill="1" applyBorder="1" applyAlignment="1">
      <alignment horizontal="left" vertical="center" wrapText="1"/>
    </xf>
    <xf numFmtId="3" fontId="25" fillId="0" borderId="1" xfId="27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0" fontId="26" fillId="0" borderId="1" xfId="30" applyFont="1" applyFill="1" applyBorder="1" applyAlignment="1">
      <alignment horizontal="left" vertical="center" wrapText="1"/>
    </xf>
    <xf numFmtId="0" fontId="26" fillId="0" borderId="1" xfId="30" applyFont="1" applyFill="1" applyBorder="1" applyAlignment="1">
      <alignment horizontal="justify" vertical="center" wrapText="1"/>
    </xf>
    <xf numFmtId="0" fontId="26" fillId="0" borderId="1" xfId="3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6" fillId="0" borderId="1" xfId="29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4" fontId="25" fillId="0" borderId="1" xfId="0" applyNumberFormat="1" applyFont="1" applyFill="1" applyBorder="1" applyAlignment="1" applyProtection="1">
      <alignment horizontal="right" vertical="center"/>
      <protection locked="0"/>
    </xf>
    <xf numFmtId="3" fontId="16" fillId="0" borderId="1" xfId="0" applyNumberFormat="1" applyFont="1" applyFill="1" applyBorder="1" applyAlignment="1" applyProtection="1">
      <alignment horizontal="right" vertical="center"/>
      <protection locked="0"/>
    </xf>
    <xf numFmtId="3" fontId="23" fillId="0" borderId="1" xfId="11" applyNumberFormat="1" applyFont="1" applyFill="1" applyBorder="1" applyAlignment="1">
      <alignment horizontal="right" vertical="center" wrapText="1"/>
    </xf>
    <xf numFmtId="0" fontId="24" fillId="0" borderId="1" xfId="6" applyFont="1" applyFill="1" applyBorder="1" applyAlignment="1" applyProtection="1">
      <alignment horizontal="left" vertical="center" wrapText="1"/>
      <protection locked="0"/>
    </xf>
  </cellXfs>
  <cellStyles count="34">
    <cellStyle name="Comma" xfId="27" builtinId="3"/>
    <cellStyle name="Comma 10" xfId="26"/>
    <cellStyle name="Comma 17" xfId="11"/>
    <cellStyle name="Comma 2" xfId="24"/>
    <cellStyle name="Comma 3" xfId="1"/>
    <cellStyle name="Comma 5" xfId="33"/>
    <cellStyle name="Normal" xfId="0" builtinId="0"/>
    <cellStyle name="Normal 10" xfId="17"/>
    <cellStyle name="Normal 108" xfId="25"/>
    <cellStyle name="Normal 11" xfId="5"/>
    <cellStyle name="Normal 12" xfId="16"/>
    <cellStyle name="Normal 19" xfId="18"/>
    <cellStyle name="Normal 2" xfId="2"/>
    <cellStyle name="Normal 2 10" xfId="23"/>
    <cellStyle name="Normal 2 11" xfId="32"/>
    <cellStyle name="Normal 2 12" xfId="4"/>
    <cellStyle name="Normal 2 2" xfId="10"/>
    <cellStyle name="Normal 2 2 2 2 2" xfId="28"/>
    <cellStyle name="Normal 2 4" xfId="7"/>
    <cellStyle name="Normal 3" xfId="30"/>
    <cellStyle name="Normal 3 2 7 2" xfId="31"/>
    <cellStyle name="Normal 30" xfId="13"/>
    <cellStyle name="Normal 32" xfId="12"/>
    <cellStyle name="Normal 34" xfId="19"/>
    <cellStyle name="Normal 36" xfId="21"/>
    <cellStyle name="Normal 38" xfId="20"/>
    <cellStyle name="Normal 39" xfId="14"/>
    <cellStyle name="Normal 5" xfId="6"/>
    <cellStyle name="Normal 5 2" xfId="9"/>
    <cellStyle name="Normal 6" xfId="3"/>
    <cellStyle name="Normal 6 3" xfId="29"/>
    <cellStyle name="Normal 7" xfId="15"/>
    <cellStyle name="Normal 9" xfId="22"/>
    <cellStyle name="Style 1" xfId="8"/>
  </cellStyles>
  <dxfs count="0"/>
  <tableStyles count="0" defaultTableStyle="TableStyleMedium2" defaultPivotStyle="PivotStyleLight16"/>
  <colors>
    <mruColors>
      <color rgb="FFCCFFFF"/>
      <color rgb="FF0000FF"/>
      <color rgb="FFFF00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038475" y="22669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038475" y="22669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038475" y="22669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038475" y="22669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038475" y="22669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038475" y="22669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038475" y="22669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038475" y="22669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038475" y="22669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038475" y="22669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47625</xdr:colOff>
      <xdr:row>4</xdr:row>
      <xdr:rowOff>0</xdr:rowOff>
    </xdr:from>
    <xdr:to>
      <xdr:col>15</xdr:col>
      <xdr:colOff>95250</xdr:colOff>
      <xdr:row>12</xdr:row>
      <xdr:rowOff>1905000</xdr:rowOff>
    </xdr:to>
    <xdr:sp macro="" textlink="">
      <xdr:nvSpPr>
        <xdr:cNvPr id="24" name="Text Box 338"/>
        <xdr:cNvSpPr txBox="1">
          <a:spLocks noChangeArrowheads="1"/>
        </xdr:cNvSpPr>
      </xdr:nvSpPr>
      <xdr:spPr bwMode="auto">
        <a:xfrm>
          <a:off x="4905375" y="2266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038475" y="22669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3038475" y="22669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038475" y="22669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3038475" y="22669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3038475" y="22669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038475" y="22669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038475" y="22669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3038475" y="22669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038475" y="22669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3038475" y="22669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3038475" y="22669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4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47" name="Text Box 124"/>
        <xdr:cNvSpPr txBox="1">
          <a:spLocks noChangeArrowheads="1"/>
        </xdr:cNvSpPr>
      </xdr:nvSpPr>
      <xdr:spPr bwMode="auto">
        <a:xfrm>
          <a:off x="2762250" y="2266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4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48" name="Text Box 124"/>
        <xdr:cNvSpPr txBox="1">
          <a:spLocks noChangeArrowheads="1"/>
        </xdr:cNvSpPr>
      </xdr:nvSpPr>
      <xdr:spPr bwMode="auto">
        <a:xfrm>
          <a:off x="2762250" y="2266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4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49" name="Text Box 124"/>
        <xdr:cNvSpPr txBox="1">
          <a:spLocks noChangeArrowheads="1"/>
        </xdr:cNvSpPr>
      </xdr:nvSpPr>
      <xdr:spPr bwMode="auto">
        <a:xfrm>
          <a:off x="2762250" y="2266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0" name="AutoShape 26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1" name="AutoShape 27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2" name="AutoShape 31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3" name="AutoShape 32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4" name="AutoShape 61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5" name="AutoShape 62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6" name="AutoShape 66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7" name="AutoShape 67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8" name="AutoShape 26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9" name="AutoShape 27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60" name="AutoShape 31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61" name="AutoShape 32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62" name="AutoShape 61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63" name="AutoShape 62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64" name="AutoShape 66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65" name="AutoShape 67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66" name="AutoShape 21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67" name="AutoShape 22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68" name="AutoShape 26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69" name="AutoShape 27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0" name="AutoShape 31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1" name="AutoShape 32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2" name="AutoShape 61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3" name="AutoShape 62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4" name="AutoShape 66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5" name="AutoShape 67" descr="mail?cmd=cookie"/>
        <xdr:cNvSpPr>
          <a:spLocks noChangeAspect="1" noChangeArrowheads="1"/>
        </xdr:cNvSpPr>
      </xdr:nvSpPr>
      <xdr:spPr bwMode="auto">
        <a:xfrm>
          <a:off x="3038475" y="22669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76" name="AutoShape 26" descr="mail?cmd=cookie"/>
        <xdr:cNvSpPr>
          <a:spLocks noChangeAspect="1" noChangeArrowheads="1"/>
        </xdr:cNvSpPr>
      </xdr:nvSpPr>
      <xdr:spPr bwMode="auto">
        <a:xfrm>
          <a:off x="1752600" y="2266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77" name="AutoShape 27" descr="mail?cmd=cookie"/>
        <xdr:cNvSpPr>
          <a:spLocks noChangeAspect="1" noChangeArrowheads="1"/>
        </xdr:cNvSpPr>
      </xdr:nvSpPr>
      <xdr:spPr bwMode="auto">
        <a:xfrm>
          <a:off x="1752600" y="2266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78" name="AutoShape 31" descr="mail?cmd=cookie"/>
        <xdr:cNvSpPr>
          <a:spLocks noChangeAspect="1" noChangeArrowheads="1"/>
        </xdr:cNvSpPr>
      </xdr:nvSpPr>
      <xdr:spPr bwMode="auto">
        <a:xfrm>
          <a:off x="1752600" y="2266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79" name="AutoShape 32" descr="mail?cmd=cookie"/>
        <xdr:cNvSpPr>
          <a:spLocks noChangeAspect="1" noChangeArrowheads="1"/>
        </xdr:cNvSpPr>
      </xdr:nvSpPr>
      <xdr:spPr bwMode="auto">
        <a:xfrm>
          <a:off x="1752600" y="2266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80" name="AutoShape 61" descr="mail?cmd=cookie"/>
        <xdr:cNvSpPr>
          <a:spLocks noChangeAspect="1" noChangeArrowheads="1"/>
        </xdr:cNvSpPr>
      </xdr:nvSpPr>
      <xdr:spPr bwMode="auto">
        <a:xfrm>
          <a:off x="1752600" y="2266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81" name="AutoShape 62" descr="mail?cmd=cookie"/>
        <xdr:cNvSpPr>
          <a:spLocks noChangeAspect="1" noChangeArrowheads="1"/>
        </xdr:cNvSpPr>
      </xdr:nvSpPr>
      <xdr:spPr bwMode="auto">
        <a:xfrm>
          <a:off x="1752600" y="2266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82" name="AutoShape 66" descr="mail?cmd=cookie"/>
        <xdr:cNvSpPr>
          <a:spLocks noChangeAspect="1" noChangeArrowheads="1"/>
        </xdr:cNvSpPr>
      </xdr:nvSpPr>
      <xdr:spPr bwMode="auto">
        <a:xfrm>
          <a:off x="1752600" y="2266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83" name="AutoShape 67" descr="mail?cmd=cookie"/>
        <xdr:cNvSpPr>
          <a:spLocks noChangeAspect="1" noChangeArrowheads="1"/>
        </xdr:cNvSpPr>
      </xdr:nvSpPr>
      <xdr:spPr bwMode="auto">
        <a:xfrm>
          <a:off x="1752600" y="2266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84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85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86" name="AutoShape 276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87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88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89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90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91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92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93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94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95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96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97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98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99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00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01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02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03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04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05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06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07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08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09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10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11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12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13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14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15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16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17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18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19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20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21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22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23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24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25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26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27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28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29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30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31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342900</xdr:colOff>
      <xdr:row>24</xdr:row>
      <xdr:rowOff>1277</xdr:rowOff>
    </xdr:to>
    <xdr:sp macro="" textlink="">
      <xdr:nvSpPr>
        <xdr:cNvPr id="132" name="AutoShape 274" descr="viewer?attid=0"/>
        <xdr:cNvSpPr>
          <a:spLocks noChangeAspect="1" noChangeArrowheads="1"/>
        </xdr:cNvSpPr>
      </xdr:nvSpPr>
      <xdr:spPr bwMode="auto">
        <a:xfrm>
          <a:off x="8343900" y="23812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33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34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35" name="AutoShape 276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36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37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38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39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40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41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42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43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44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45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46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47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48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49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50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51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52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53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54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55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56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57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58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59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60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61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62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63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64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65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66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67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68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69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70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71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72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73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74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75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76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77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78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79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80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342900" cy="1790700"/>
    <xdr:sp macro="" textlink="">
      <xdr:nvSpPr>
        <xdr:cNvPr id="181" name="AutoShape 274" descr="viewer?attid=0"/>
        <xdr:cNvSpPr>
          <a:spLocks noChangeAspect="1" noChangeArrowheads="1"/>
        </xdr:cNvSpPr>
      </xdr:nvSpPr>
      <xdr:spPr bwMode="auto">
        <a:xfrm>
          <a:off x="8343900" y="60102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</xdr:row>
      <xdr:rowOff>0</xdr:rowOff>
    </xdr:from>
    <xdr:ext cx="557800" cy="264560"/>
    <xdr:sp macro="" textlink="">
      <xdr:nvSpPr>
        <xdr:cNvPr id="182" name="TextBox 181"/>
        <xdr:cNvSpPr txBox="1"/>
      </xdr:nvSpPr>
      <xdr:spPr>
        <a:xfrm>
          <a:off x="9382125" y="357187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557800" cy="264560"/>
    <xdr:sp macro="" textlink="">
      <xdr:nvSpPr>
        <xdr:cNvPr id="183" name="TextBox 182"/>
        <xdr:cNvSpPr txBox="1"/>
      </xdr:nvSpPr>
      <xdr:spPr>
        <a:xfrm>
          <a:off x="9382125" y="357187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557800" cy="264560"/>
    <xdr:sp macro="" textlink="">
      <xdr:nvSpPr>
        <xdr:cNvPr id="184" name="TextBox 183"/>
        <xdr:cNvSpPr txBox="1"/>
      </xdr:nvSpPr>
      <xdr:spPr>
        <a:xfrm>
          <a:off x="9382125" y="357187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557800" cy="264560"/>
    <xdr:sp macro="" textlink="">
      <xdr:nvSpPr>
        <xdr:cNvPr id="185" name="TextBox 184"/>
        <xdr:cNvSpPr txBox="1"/>
      </xdr:nvSpPr>
      <xdr:spPr>
        <a:xfrm>
          <a:off x="9382125" y="357187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4924425" y="77343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4924425" y="77343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4924425" y="77343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924425" y="77343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4924425" y="77343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4924425" y="77343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4924425" y="77343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4924425" y="77343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4924425" y="77343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4924425" y="77343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47625</xdr:colOff>
      <xdr:row>8</xdr:row>
      <xdr:rowOff>0</xdr:rowOff>
    </xdr:from>
    <xdr:to>
      <xdr:col>15</xdr:col>
      <xdr:colOff>95250</xdr:colOff>
      <xdr:row>12</xdr:row>
      <xdr:rowOff>2262867</xdr:rowOff>
    </xdr:to>
    <xdr:sp macro="" textlink="">
      <xdr:nvSpPr>
        <xdr:cNvPr id="208" name="Text Box 338"/>
        <xdr:cNvSpPr txBox="1">
          <a:spLocks noChangeArrowheads="1"/>
        </xdr:cNvSpPr>
      </xdr:nvSpPr>
      <xdr:spPr bwMode="auto">
        <a:xfrm>
          <a:off x="8705850" y="7734300"/>
          <a:ext cx="9525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924425" y="77343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4924425" y="77343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924425" y="77343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924425" y="77343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4924425" y="77343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924425" y="77343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4924425" y="77343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4924425" y="77343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924425" y="77343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4924425" y="77343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924425" y="77343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8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231" name="Text Box 124"/>
        <xdr:cNvSpPr txBox="1">
          <a:spLocks noChangeArrowheads="1"/>
        </xdr:cNvSpPr>
      </xdr:nvSpPr>
      <xdr:spPr bwMode="auto">
        <a:xfrm>
          <a:off x="3276600" y="7734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8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232" name="Text Box 124"/>
        <xdr:cNvSpPr txBox="1">
          <a:spLocks noChangeArrowheads="1"/>
        </xdr:cNvSpPr>
      </xdr:nvSpPr>
      <xdr:spPr bwMode="auto">
        <a:xfrm>
          <a:off x="3276600" y="7734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8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233" name="Text Box 124"/>
        <xdr:cNvSpPr txBox="1">
          <a:spLocks noChangeArrowheads="1"/>
        </xdr:cNvSpPr>
      </xdr:nvSpPr>
      <xdr:spPr bwMode="auto">
        <a:xfrm>
          <a:off x="3276600" y="7734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34" name="AutoShape 26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35" name="AutoShape 27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36" name="AutoShape 31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37" name="AutoShape 32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38" name="AutoShape 61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39" name="AutoShape 62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40" name="AutoShape 66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41" name="AutoShape 67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42" name="AutoShape 26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43" name="AutoShape 27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44" name="AutoShape 31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45" name="AutoShape 32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46" name="AutoShape 61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47" name="AutoShape 62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48" name="AutoShape 66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49" name="AutoShape 67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50" name="AutoShape 21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51" name="AutoShape 22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52" name="AutoShape 26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53" name="AutoShape 27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54" name="AutoShape 31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55" name="AutoShape 32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56" name="AutoShape 61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57" name="AutoShape 62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58" name="AutoShape 66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59" name="AutoShape 67" descr="mail?cmd=cookie"/>
        <xdr:cNvSpPr>
          <a:spLocks noChangeAspect="1" noChangeArrowheads="1"/>
        </xdr:cNvSpPr>
      </xdr:nvSpPr>
      <xdr:spPr bwMode="auto">
        <a:xfrm>
          <a:off x="4924425" y="7734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60" name="AutoShape 26" descr="mail?cmd=cookie"/>
        <xdr:cNvSpPr>
          <a:spLocks noChangeAspect="1" noChangeArrowheads="1"/>
        </xdr:cNvSpPr>
      </xdr:nvSpPr>
      <xdr:spPr bwMode="auto">
        <a:xfrm>
          <a:off x="2266950" y="7734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61" name="AutoShape 27" descr="mail?cmd=cookie"/>
        <xdr:cNvSpPr>
          <a:spLocks noChangeAspect="1" noChangeArrowheads="1"/>
        </xdr:cNvSpPr>
      </xdr:nvSpPr>
      <xdr:spPr bwMode="auto">
        <a:xfrm>
          <a:off x="2266950" y="7734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62" name="AutoShape 31" descr="mail?cmd=cookie"/>
        <xdr:cNvSpPr>
          <a:spLocks noChangeAspect="1" noChangeArrowheads="1"/>
        </xdr:cNvSpPr>
      </xdr:nvSpPr>
      <xdr:spPr bwMode="auto">
        <a:xfrm>
          <a:off x="2266950" y="7734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63" name="AutoShape 32" descr="mail?cmd=cookie"/>
        <xdr:cNvSpPr>
          <a:spLocks noChangeAspect="1" noChangeArrowheads="1"/>
        </xdr:cNvSpPr>
      </xdr:nvSpPr>
      <xdr:spPr bwMode="auto">
        <a:xfrm>
          <a:off x="2266950" y="7734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64" name="AutoShape 61" descr="mail?cmd=cookie"/>
        <xdr:cNvSpPr>
          <a:spLocks noChangeAspect="1" noChangeArrowheads="1"/>
        </xdr:cNvSpPr>
      </xdr:nvSpPr>
      <xdr:spPr bwMode="auto">
        <a:xfrm>
          <a:off x="2266950" y="7734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65" name="AutoShape 62" descr="mail?cmd=cookie"/>
        <xdr:cNvSpPr>
          <a:spLocks noChangeAspect="1" noChangeArrowheads="1"/>
        </xdr:cNvSpPr>
      </xdr:nvSpPr>
      <xdr:spPr bwMode="auto">
        <a:xfrm>
          <a:off x="2266950" y="7734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66" name="AutoShape 66" descr="mail?cmd=cookie"/>
        <xdr:cNvSpPr>
          <a:spLocks noChangeAspect="1" noChangeArrowheads="1"/>
        </xdr:cNvSpPr>
      </xdr:nvSpPr>
      <xdr:spPr bwMode="auto">
        <a:xfrm>
          <a:off x="2266950" y="7734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67" name="AutoShape 67" descr="mail?cmd=cookie"/>
        <xdr:cNvSpPr>
          <a:spLocks noChangeAspect="1" noChangeArrowheads="1"/>
        </xdr:cNvSpPr>
      </xdr:nvSpPr>
      <xdr:spPr bwMode="auto">
        <a:xfrm>
          <a:off x="2266950" y="7734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68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69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70" name="AutoShape 276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71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72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73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74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75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76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77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78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79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80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81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82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83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84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85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86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87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88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89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90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91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92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93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94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95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96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97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98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299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300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301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302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303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304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305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306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307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308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309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310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311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312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313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314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315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342900</xdr:colOff>
      <xdr:row>13</xdr:row>
      <xdr:rowOff>2186585</xdr:rowOff>
    </xdr:to>
    <xdr:sp macro="" textlink="">
      <xdr:nvSpPr>
        <xdr:cNvPr id="316" name="AutoShape 274" descr="viewer?attid=0"/>
        <xdr:cNvSpPr>
          <a:spLocks noChangeAspect="1" noChangeArrowheads="1"/>
        </xdr:cNvSpPr>
      </xdr:nvSpPr>
      <xdr:spPr bwMode="auto">
        <a:xfrm>
          <a:off x="15363825" y="1495425"/>
          <a:ext cx="342900" cy="652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17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18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19" name="AutoShape 276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20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21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22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23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24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25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26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27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28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29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30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31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32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33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34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35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36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37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38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39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40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41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42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43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44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45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46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47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48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49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50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51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52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53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54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55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56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57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58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59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60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61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62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63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64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42900" cy="1790700"/>
    <xdr:sp macro="" textlink="">
      <xdr:nvSpPr>
        <xdr:cNvPr id="365" name="AutoShape 274" descr="viewer?attid=0"/>
        <xdr:cNvSpPr>
          <a:spLocks noChangeAspect="1" noChangeArrowheads="1"/>
        </xdr:cNvSpPr>
      </xdr:nvSpPr>
      <xdr:spPr bwMode="auto">
        <a:xfrm>
          <a:off x="15363825" y="77343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557800" cy="264560"/>
    <xdr:sp macro="" textlink="">
      <xdr:nvSpPr>
        <xdr:cNvPr id="366" name="TextBox 365"/>
        <xdr:cNvSpPr txBox="1"/>
      </xdr:nvSpPr>
      <xdr:spPr>
        <a:xfrm>
          <a:off x="12515850" y="7734300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557800" cy="264560"/>
    <xdr:sp macro="" textlink="">
      <xdr:nvSpPr>
        <xdr:cNvPr id="367" name="TextBox 366"/>
        <xdr:cNvSpPr txBox="1"/>
      </xdr:nvSpPr>
      <xdr:spPr>
        <a:xfrm>
          <a:off x="12515850" y="7734300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557800" cy="264560"/>
    <xdr:sp macro="" textlink="">
      <xdr:nvSpPr>
        <xdr:cNvPr id="368" name="TextBox 367"/>
        <xdr:cNvSpPr txBox="1"/>
      </xdr:nvSpPr>
      <xdr:spPr>
        <a:xfrm>
          <a:off x="12515850" y="7734300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557800" cy="264560"/>
    <xdr:sp macro="" textlink="">
      <xdr:nvSpPr>
        <xdr:cNvPr id="369" name="TextBox 368"/>
        <xdr:cNvSpPr txBox="1"/>
      </xdr:nvSpPr>
      <xdr:spPr>
        <a:xfrm>
          <a:off x="12515850" y="7734300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557800" cy="264560"/>
    <xdr:sp macro="" textlink="">
      <xdr:nvSpPr>
        <xdr:cNvPr id="370" name="TextBox 369"/>
        <xdr:cNvSpPr txBox="1"/>
      </xdr:nvSpPr>
      <xdr:spPr>
        <a:xfrm>
          <a:off x="12515850" y="149542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557800" cy="264560"/>
    <xdr:sp macro="" textlink="">
      <xdr:nvSpPr>
        <xdr:cNvPr id="371" name="TextBox 370"/>
        <xdr:cNvSpPr txBox="1"/>
      </xdr:nvSpPr>
      <xdr:spPr>
        <a:xfrm>
          <a:off x="12515850" y="149542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557800" cy="264560"/>
    <xdr:sp macro="" textlink="">
      <xdr:nvSpPr>
        <xdr:cNvPr id="372" name="TextBox 371"/>
        <xdr:cNvSpPr txBox="1"/>
      </xdr:nvSpPr>
      <xdr:spPr>
        <a:xfrm>
          <a:off x="12515850" y="149542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557800" cy="264560"/>
    <xdr:sp macro="" textlink="">
      <xdr:nvSpPr>
        <xdr:cNvPr id="373" name="TextBox 372"/>
        <xdr:cNvSpPr txBox="1"/>
      </xdr:nvSpPr>
      <xdr:spPr>
        <a:xfrm>
          <a:off x="12515850" y="149542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92442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492442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92442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492442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92442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92442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492442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92442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492442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92442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492442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92442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492442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92442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492442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92442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492442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92442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492442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92442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492442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8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418" name="Text Box 124"/>
        <xdr:cNvSpPr txBox="1">
          <a:spLocks noChangeArrowheads="1"/>
        </xdr:cNvSpPr>
      </xdr:nvSpPr>
      <xdr:spPr bwMode="auto">
        <a:xfrm>
          <a:off x="3276600" y="16287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8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419" name="Text Box 124"/>
        <xdr:cNvSpPr txBox="1">
          <a:spLocks noChangeArrowheads="1"/>
        </xdr:cNvSpPr>
      </xdr:nvSpPr>
      <xdr:spPr bwMode="auto">
        <a:xfrm>
          <a:off x="3276600" y="16287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8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420" name="Text Box 124"/>
        <xdr:cNvSpPr txBox="1">
          <a:spLocks noChangeArrowheads="1"/>
        </xdr:cNvSpPr>
      </xdr:nvSpPr>
      <xdr:spPr bwMode="auto">
        <a:xfrm>
          <a:off x="3276600" y="16287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8</xdr:row>
      <xdr:rowOff>0</xdr:rowOff>
    </xdr:from>
    <xdr:ext cx="557800" cy="264560"/>
    <xdr:sp macro="" textlink="">
      <xdr:nvSpPr>
        <xdr:cNvPr id="421" name="TextBox 420"/>
        <xdr:cNvSpPr txBox="1"/>
      </xdr:nvSpPr>
      <xdr:spPr>
        <a:xfrm>
          <a:off x="11982450" y="162877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557800" cy="264560"/>
    <xdr:sp macro="" textlink="">
      <xdr:nvSpPr>
        <xdr:cNvPr id="422" name="TextBox 421"/>
        <xdr:cNvSpPr txBox="1"/>
      </xdr:nvSpPr>
      <xdr:spPr>
        <a:xfrm>
          <a:off x="11982450" y="162877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557800" cy="264560"/>
    <xdr:sp macro="" textlink="">
      <xdr:nvSpPr>
        <xdr:cNvPr id="423" name="TextBox 422"/>
        <xdr:cNvSpPr txBox="1"/>
      </xdr:nvSpPr>
      <xdr:spPr>
        <a:xfrm>
          <a:off x="11982450" y="162877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557800" cy="264560"/>
    <xdr:sp macro="" textlink="">
      <xdr:nvSpPr>
        <xdr:cNvPr id="424" name="TextBox 423"/>
        <xdr:cNvSpPr txBox="1"/>
      </xdr:nvSpPr>
      <xdr:spPr>
        <a:xfrm>
          <a:off x="11982450" y="162877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3848100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3848100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3848100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3848100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3848100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3848100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3848100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3848100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3848100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3848100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3848100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3848100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3848100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3848100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3848100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3848100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3848100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3848100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3848100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3848100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3848100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8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469" name="Text Box 124"/>
        <xdr:cNvSpPr txBox="1">
          <a:spLocks noChangeArrowheads="1"/>
        </xdr:cNvSpPr>
      </xdr:nvSpPr>
      <xdr:spPr bwMode="auto">
        <a:xfrm>
          <a:off x="3276600" y="16287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8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470" name="Text Box 124"/>
        <xdr:cNvSpPr txBox="1">
          <a:spLocks noChangeArrowheads="1"/>
        </xdr:cNvSpPr>
      </xdr:nvSpPr>
      <xdr:spPr bwMode="auto">
        <a:xfrm>
          <a:off x="3276600" y="16287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8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471" name="Text Box 124"/>
        <xdr:cNvSpPr txBox="1">
          <a:spLocks noChangeArrowheads="1"/>
        </xdr:cNvSpPr>
      </xdr:nvSpPr>
      <xdr:spPr bwMode="auto">
        <a:xfrm>
          <a:off x="3276600" y="16287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8</xdr:row>
      <xdr:rowOff>0</xdr:rowOff>
    </xdr:from>
    <xdr:ext cx="557800" cy="264560"/>
    <xdr:sp macro="" textlink="">
      <xdr:nvSpPr>
        <xdr:cNvPr id="472" name="TextBox 471"/>
        <xdr:cNvSpPr txBox="1"/>
      </xdr:nvSpPr>
      <xdr:spPr>
        <a:xfrm>
          <a:off x="10820400" y="162877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557800" cy="264560"/>
    <xdr:sp macro="" textlink="">
      <xdr:nvSpPr>
        <xdr:cNvPr id="473" name="TextBox 472"/>
        <xdr:cNvSpPr txBox="1"/>
      </xdr:nvSpPr>
      <xdr:spPr>
        <a:xfrm>
          <a:off x="10820400" y="162877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557800" cy="264560"/>
    <xdr:sp macro="" textlink="">
      <xdr:nvSpPr>
        <xdr:cNvPr id="474" name="TextBox 473"/>
        <xdr:cNvSpPr txBox="1"/>
      </xdr:nvSpPr>
      <xdr:spPr>
        <a:xfrm>
          <a:off x="10820400" y="162877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557800" cy="264560"/>
    <xdr:sp macro="" textlink="">
      <xdr:nvSpPr>
        <xdr:cNvPr id="475" name="TextBox 474"/>
        <xdr:cNvSpPr txBox="1"/>
      </xdr:nvSpPr>
      <xdr:spPr>
        <a:xfrm>
          <a:off x="10820400" y="162877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4219575" y="305752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4219575" y="305752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4219575" y="305752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4219575" y="305752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4219575" y="305752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4219575" y="305752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4219575" y="305752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4219575" y="305752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219575" y="305752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4219575" y="305752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4219575" y="305752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219575" y="305752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219575" y="305752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4219575" y="305752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219575" y="305752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4219575" y="305752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219575" y="305752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219575" y="305752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219575" y="305752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219575" y="305752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4219575" y="305752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10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520" name="Text Box 124"/>
        <xdr:cNvSpPr txBox="1">
          <a:spLocks noChangeArrowheads="1"/>
        </xdr:cNvSpPr>
      </xdr:nvSpPr>
      <xdr:spPr bwMode="auto">
        <a:xfrm>
          <a:off x="2867025" y="3057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10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521" name="Text Box 124"/>
        <xdr:cNvSpPr txBox="1">
          <a:spLocks noChangeArrowheads="1"/>
        </xdr:cNvSpPr>
      </xdr:nvSpPr>
      <xdr:spPr bwMode="auto">
        <a:xfrm>
          <a:off x="2867025" y="3057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10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522" name="Text Box 124"/>
        <xdr:cNvSpPr txBox="1">
          <a:spLocks noChangeArrowheads="1"/>
        </xdr:cNvSpPr>
      </xdr:nvSpPr>
      <xdr:spPr bwMode="auto">
        <a:xfrm>
          <a:off x="2867025" y="3057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23" name="AutoShape 26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24" name="AutoShape 27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25" name="AutoShape 31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26" name="AutoShape 32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27" name="AutoShape 61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28" name="AutoShape 62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29" name="AutoShape 66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30" name="AutoShape 67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31" name="AutoShape 26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32" name="AutoShape 27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33" name="AutoShape 31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34" name="AutoShape 32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35" name="AutoShape 61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36" name="AutoShape 62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37" name="AutoShape 66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38" name="AutoShape 67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39" name="AutoShape 21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40" name="AutoShape 22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41" name="AutoShape 26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42" name="AutoShape 27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43" name="AutoShape 31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44" name="AutoShape 32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45" name="AutoShape 61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46" name="AutoShape 62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47" name="AutoShape 66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48" name="AutoShape 67" descr="mail?cmd=cookie"/>
        <xdr:cNvSpPr>
          <a:spLocks noChangeAspect="1" noChangeArrowheads="1"/>
        </xdr:cNvSpPr>
      </xdr:nvSpPr>
      <xdr:spPr bwMode="auto">
        <a:xfrm>
          <a:off x="4219575" y="3057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549" name="AutoShape 26" descr="mail?cmd=cookie"/>
        <xdr:cNvSpPr>
          <a:spLocks noChangeAspect="1" noChangeArrowheads="1"/>
        </xdr:cNvSpPr>
      </xdr:nvSpPr>
      <xdr:spPr bwMode="auto">
        <a:xfrm>
          <a:off x="1857375" y="3057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550" name="AutoShape 27" descr="mail?cmd=cookie"/>
        <xdr:cNvSpPr>
          <a:spLocks noChangeAspect="1" noChangeArrowheads="1"/>
        </xdr:cNvSpPr>
      </xdr:nvSpPr>
      <xdr:spPr bwMode="auto">
        <a:xfrm>
          <a:off x="1857375" y="3057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551" name="AutoShape 31" descr="mail?cmd=cookie"/>
        <xdr:cNvSpPr>
          <a:spLocks noChangeAspect="1" noChangeArrowheads="1"/>
        </xdr:cNvSpPr>
      </xdr:nvSpPr>
      <xdr:spPr bwMode="auto">
        <a:xfrm>
          <a:off x="1857375" y="3057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552" name="AutoShape 32" descr="mail?cmd=cookie"/>
        <xdr:cNvSpPr>
          <a:spLocks noChangeAspect="1" noChangeArrowheads="1"/>
        </xdr:cNvSpPr>
      </xdr:nvSpPr>
      <xdr:spPr bwMode="auto">
        <a:xfrm>
          <a:off x="1857375" y="3057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553" name="AutoShape 61" descr="mail?cmd=cookie"/>
        <xdr:cNvSpPr>
          <a:spLocks noChangeAspect="1" noChangeArrowheads="1"/>
        </xdr:cNvSpPr>
      </xdr:nvSpPr>
      <xdr:spPr bwMode="auto">
        <a:xfrm>
          <a:off x="1857375" y="3057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554" name="AutoShape 62" descr="mail?cmd=cookie"/>
        <xdr:cNvSpPr>
          <a:spLocks noChangeAspect="1" noChangeArrowheads="1"/>
        </xdr:cNvSpPr>
      </xdr:nvSpPr>
      <xdr:spPr bwMode="auto">
        <a:xfrm>
          <a:off x="1857375" y="3057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555" name="AutoShape 66" descr="mail?cmd=cookie"/>
        <xdr:cNvSpPr>
          <a:spLocks noChangeAspect="1" noChangeArrowheads="1"/>
        </xdr:cNvSpPr>
      </xdr:nvSpPr>
      <xdr:spPr bwMode="auto">
        <a:xfrm>
          <a:off x="1857375" y="3057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556" name="AutoShape 67" descr="mail?cmd=cookie"/>
        <xdr:cNvSpPr>
          <a:spLocks noChangeAspect="1" noChangeArrowheads="1"/>
        </xdr:cNvSpPr>
      </xdr:nvSpPr>
      <xdr:spPr bwMode="auto">
        <a:xfrm>
          <a:off x="1857375" y="3057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10</xdr:row>
      <xdr:rowOff>0</xdr:rowOff>
    </xdr:from>
    <xdr:ext cx="557800" cy="264560"/>
    <xdr:sp macro="" textlink="">
      <xdr:nvSpPr>
        <xdr:cNvPr id="557" name="TextBox 556"/>
        <xdr:cNvSpPr txBox="1"/>
      </xdr:nvSpPr>
      <xdr:spPr>
        <a:xfrm>
          <a:off x="11115675" y="305752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557800" cy="264560"/>
    <xdr:sp macro="" textlink="">
      <xdr:nvSpPr>
        <xdr:cNvPr id="558" name="TextBox 557"/>
        <xdr:cNvSpPr txBox="1"/>
      </xdr:nvSpPr>
      <xdr:spPr>
        <a:xfrm>
          <a:off x="11115675" y="305752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557800" cy="264560"/>
    <xdr:sp macro="" textlink="">
      <xdr:nvSpPr>
        <xdr:cNvPr id="559" name="TextBox 558"/>
        <xdr:cNvSpPr txBox="1"/>
      </xdr:nvSpPr>
      <xdr:spPr>
        <a:xfrm>
          <a:off x="11115675" y="305752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557800" cy="264560"/>
    <xdr:sp macro="" textlink="">
      <xdr:nvSpPr>
        <xdr:cNvPr id="560" name="TextBox 559"/>
        <xdr:cNvSpPr txBox="1"/>
      </xdr:nvSpPr>
      <xdr:spPr>
        <a:xfrm>
          <a:off x="11115675" y="305752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368617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368617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368617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368617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368617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368617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368617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368617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368617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368617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47625</xdr:colOff>
      <xdr:row>10</xdr:row>
      <xdr:rowOff>0</xdr:rowOff>
    </xdr:from>
    <xdr:to>
      <xdr:col>15</xdr:col>
      <xdr:colOff>95250</xdr:colOff>
      <xdr:row>12</xdr:row>
      <xdr:rowOff>955221</xdr:rowOff>
    </xdr:to>
    <xdr:sp macro="" textlink="">
      <xdr:nvSpPr>
        <xdr:cNvPr id="583" name="Text Box 338"/>
        <xdr:cNvSpPr txBox="1">
          <a:spLocks noChangeArrowheads="1"/>
        </xdr:cNvSpPr>
      </xdr:nvSpPr>
      <xdr:spPr bwMode="auto">
        <a:xfrm>
          <a:off x="7105650" y="1628775"/>
          <a:ext cx="95250" cy="1907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3686175" y="162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368617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368617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368617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368617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368617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368617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368617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368617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368617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3686175" y="162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10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606" name="Text Box 124"/>
        <xdr:cNvSpPr txBox="1">
          <a:spLocks noChangeArrowheads="1"/>
        </xdr:cNvSpPr>
      </xdr:nvSpPr>
      <xdr:spPr bwMode="auto">
        <a:xfrm>
          <a:off x="3009900" y="16287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10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607" name="Text Box 124"/>
        <xdr:cNvSpPr txBox="1">
          <a:spLocks noChangeArrowheads="1"/>
        </xdr:cNvSpPr>
      </xdr:nvSpPr>
      <xdr:spPr bwMode="auto">
        <a:xfrm>
          <a:off x="3009900" y="16287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10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608" name="Text Box 124"/>
        <xdr:cNvSpPr txBox="1">
          <a:spLocks noChangeArrowheads="1"/>
        </xdr:cNvSpPr>
      </xdr:nvSpPr>
      <xdr:spPr bwMode="auto">
        <a:xfrm>
          <a:off x="3009900" y="16287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09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10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11" name="AutoShape 276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12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13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14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15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16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17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18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19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20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21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22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23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24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25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26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27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28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29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30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31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32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33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34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35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36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37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38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39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40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41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42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43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44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45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46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47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48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49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50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51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52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53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54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55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56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342900" cy="1790700"/>
    <xdr:sp macro="" textlink="">
      <xdr:nvSpPr>
        <xdr:cNvPr id="657" name="AutoShape 274" descr="viewer?attid=0"/>
        <xdr:cNvSpPr>
          <a:spLocks noChangeAspect="1" noChangeArrowheads="1"/>
        </xdr:cNvSpPr>
      </xdr:nvSpPr>
      <xdr:spPr bwMode="auto">
        <a:xfrm>
          <a:off x="13439775" y="162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10</xdr:row>
      <xdr:rowOff>0</xdr:rowOff>
    </xdr:from>
    <xdr:ext cx="557800" cy="264560"/>
    <xdr:sp macro="" textlink="">
      <xdr:nvSpPr>
        <xdr:cNvPr id="658" name="TextBox 657"/>
        <xdr:cNvSpPr txBox="1"/>
      </xdr:nvSpPr>
      <xdr:spPr>
        <a:xfrm>
          <a:off x="10591800" y="162877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557800" cy="264560"/>
    <xdr:sp macro="" textlink="">
      <xdr:nvSpPr>
        <xdr:cNvPr id="659" name="TextBox 658"/>
        <xdr:cNvSpPr txBox="1"/>
      </xdr:nvSpPr>
      <xdr:spPr>
        <a:xfrm>
          <a:off x="10591800" y="162877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557800" cy="264560"/>
    <xdr:sp macro="" textlink="">
      <xdr:nvSpPr>
        <xdr:cNvPr id="660" name="TextBox 659"/>
        <xdr:cNvSpPr txBox="1"/>
      </xdr:nvSpPr>
      <xdr:spPr>
        <a:xfrm>
          <a:off x="10591800" y="162877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557800" cy="264560"/>
    <xdr:sp macro="" textlink="">
      <xdr:nvSpPr>
        <xdr:cNvPr id="661" name="TextBox 660"/>
        <xdr:cNvSpPr txBox="1"/>
      </xdr:nvSpPr>
      <xdr:spPr>
        <a:xfrm>
          <a:off x="10591800" y="162877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581525" y="543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4581525" y="543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4581525" y="543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581525" y="543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4581525" y="543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4581525" y="543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581525" y="543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4581525" y="543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581525" y="543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4581525" y="543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47625</xdr:colOff>
      <xdr:row>12</xdr:row>
      <xdr:rowOff>0</xdr:rowOff>
    </xdr:from>
    <xdr:to>
      <xdr:col>15</xdr:col>
      <xdr:colOff>95250</xdr:colOff>
      <xdr:row>13</xdr:row>
      <xdr:rowOff>0</xdr:rowOff>
    </xdr:to>
    <xdr:sp macro="" textlink="">
      <xdr:nvSpPr>
        <xdr:cNvPr id="684" name="Text Box 338"/>
        <xdr:cNvSpPr txBox="1">
          <a:spLocks noChangeArrowheads="1"/>
        </xdr:cNvSpPr>
      </xdr:nvSpPr>
      <xdr:spPr bwMode="auto">
        <a:xfrm>
          <a:off x="8153400" y="5438775"/>
          <a:ext cx="952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600075</xdr:colOff>
      <xdr:row>12</xdr:row>
      <xdr:rowOff>28575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4581525" y="5438775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581525" y="543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4581525" y="543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581525" y="543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4581525" y="543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581525" y="543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4581525" y="543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581525" y="543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4581525" y="543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581525" y="543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15</xdr:col>
      <xdr:colOff>609600</xdr:colOff>
      <xdr:row>12</xdr:row>
      <xdr:rowOff>28575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4581525" y="5438775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12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707" name="Text Box 124"/>
        <xdr:cNvSpPr txBox="1">
          <a:spLocks noChangeArrowheads="1"/>
        </xdr:cNvSpPr>
      </xdr:nvSpPr>
      <xdr:spPr bwMode="auto">
        <a:xfrm>
          <a:off x="3276600" y="54387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12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708" name="Text Box 124"/>
        <xdr:cNvSpPr txBox="1">
          <a:spLocks noChangeArrowheads="1"/>
        </xdr:cNvSpPr>
      </xdr:nvSpPr>
      <xdr:spPr bwMode="auto">
        <a:xfrm>
          <a:off x="3276600" y="54387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12</xdr:row>
      <xdr:rowOff>0</xdr:rowOff>
    </xdr:from>
    <xdr:to>
      <xdr:col>4</xdr:col>
      <xdr:colOff>1009650</xdr:colOff>
      <xdr:row>12</xdr:row>
      <xdr:rowOff>123825</xdr:rowOff>
    </xdr:to>
    <xdr:sp macro="" textlink="">
      <xdr:nvSpPr>
        <xdr:cNvPr id="709" name="Text Box 124"/>
        <xdr:cNvSpPr txBox="1">
          <a:spLocks noChangeArrowheads="1"/>
        </xdr:cNvSpPr>
      </xdr:nvSpPr>
      <xdr:spPr bwMode="auto">
        <a:xfrm>
          <a:off x="3276600" y="54387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10" name="AutoShape 26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11" name="AutoShape 27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12" name="AutoShape 31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13" name="AutoShape 32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14" name="AutoShape 61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15" name="AutoShape 62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16" name="AutoShape 66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17" name="AutoShape 67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18" name="AutoShape 26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19" name="AutoShape 27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20" name="AutoShape 31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21" name="AutoShape 32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22" name="AutoShape 61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23" name="AutoShape 62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24" name="AutoShape 66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25" name="AutoShape 67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26" name="AutoShape 21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27" name="AutoShape 22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28" name="AutoShape 26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29" name="AutoShape 27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30" name="AutoShape 31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31" name="AutoShape 32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32" name="AutoShape 61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33" name="AutoShape 62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34" name="AutoShape 66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35" name="AutoShape 67" descr="mail?cmd=cookie"/>
        <xdr:cNvSpPr>
          <a:spLocks noChangeAspect="1" noChangeArrowheads="1"/>
        </xdr:cNvSpPr>
      </xdr:nvSpPr>
      <xdr:spPr bwMode="auto">
        <a:xfrm>
          <a:off x="4581525" y="543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736" name="AutoShape 26" descr="mail?cmd=cookie"/>
        <xdr:cNvSpPr>
          <a:spLocks noChangeAspect="1" noChangeArrowheads="1"/>
        </xdr:cNvSpPr>
      </xdr:nvSpPr>
      <xdr:spPr bwMode="auto">
        <a:xfrm>
          <a:off x="2266950" y="5438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737" name="AutoShape 27" descr="mail?cmd=cookie"/>
        <xdr:cNvSpPr>
          <a:spLocks noChangeAspect="1" noChangeArrowheads="1"/>
        </xdr:cNvSpPr>
      </xdr:nvSpPr>
      <xdr:spPr bwMode="auto">
        <a:xfrm>
          <a:off x="2266950" y="5438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738" name="AutoShape 31" descr="mail?cmd=cookie"/>
        <xdr:cNvSpPr>
          <a:spLocks noChangeAspect="1" noChangeArrowheads="1"/>
        </xdr:cNvSpPr>
      </xdr:nvSpPr>
      <xdr:spPr bwMode="auto">
        <a:xfrm>
          <a:off x="2266950" y="5438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739" name="AutoShape 32" descr="mail?cmd=cookie"/>
        <xdr:cNvSpPr>
          <a:spLocks noChangeAspect="1" noChangeArrowheads="1"/>
        </xdr:cNvSpPr>
      </xdr:nvSpPr>
      <xdr:spPr bwMode="auto">
        <a:xfrm>
          <a:off x="2266950" y="5438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740" name="AutoShape 61" descr="mail?cmd=cookie"/>
        <xdr:cNvSpPr>
          <a:spLocks noChangeAspect="1" noChangeArrowheads="1"/>
        </xdr:cNvSpPr>
      </xdr:nvSpPr>
      <xdr:spPr bwMode="auto">
        <a:xfrm>
          <a:off x="2266950" y="5438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741" name="AutoShape 62" descr="mail?cmd=cookie"/>
        <xdr:cNvSpPr>
          <a:spLocks noChangeAspect="1" noChangeArrowheads="1"/>
        </xdr:cNvSpPr>
      </xdr:nvSpPr>
      <xdr:spPr bwMode="auto">
        <a:xfrm>
          <a:off x="2266950" y="5438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742" name="AutoShape 66" descr="mail?cmd=cookie"/>
        <xdr:cNvSpPr>
          <a:spLocks noChangeAspect="1" noChangeArrowheads="1"/>
        </xdr:cNvSpPr>
      </xdr:nvSpPr>
      <xdr:spPr bwMode="auto">
        <a:xfrm>
          <a:off x="2266950" y="5438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743" name="AutoShape 67" descr="mail?cmd=cookie"/>
        <xdr:cNvSpPr>
          <a:spLocks noChangeAspect="1" noChangeArrowheads="1"/>
        </xdr:cNvSpPr>
      </xdr:nvSpPr>
      <xdr:spPr bwMode="auto">
        <a:xfrm>
          <a:off x="2266950" y="5438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44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45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46" name="AutoShape 276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47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48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49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50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51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52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53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54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55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56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57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58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59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60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61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62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63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64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65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66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67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68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69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70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71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72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73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74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75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76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77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78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79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80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81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82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83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84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85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86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87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88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89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90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91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342900" cy="1790700"/>
    <xdr:sp macro="" textlink="">
      <xdr:nvSpPr>
        <xdr:cNvPr id="792" name="AutoShape 274" descr="viewer?attid=0"/>
        <xdr:cNvSpPr>
          <a:spLocks noChangeAspect="1" noChangeArrowheads="1"/>
        </xdr:cNvSpPr>
      </xdr:nvSpPr>
      <xdr:spPr bwMode="auto">
        <a:xfrm>
          <a:off x="13992225" y="5438775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12</xdr:row>
      <xdr:rowOff>0</xdr:rowOff>
    </xdr:from>
    <xdr:ext cx="557800" cy="264560"/>
    <xdr:sp macro="" textlink="">
      <xdr:nvSpPr>
        <xdr:cNvPr id="793" name="TextBox 792"/>
        <xdr:cNvSpPr txBox="1"/>
      </xdr:nvSpPr>
      <xdr:spPr>
        <a:xfrm>
          <a:off x="11582400" y="543877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557800" cy="264560"/>
    <xdr:sp macro="" textlink="">
      <xdr:nvSpPr>
        <xdr:cNvPr id="794" name="TextBox 793"/>
        <xdr:cNvSpPr txBox="1"/>
      </xdr:nvSpPr>
      <xdr:spPr>
        <a:xfrm>
          <a:off x="11582400" y="543877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557800" cy="264560"/>
    <xdr:sp macro="" textlink="">
      <xdr:nvSpPr>
        <xdr:cNvPr id="795" name="TextBox 794"/>
        <xdr:cNvSpPr txBox="1"/>
      </xdr:nvSpPr>
      <xdr:spPr>
        <a:xfrm>
          <a:off x="11582400" y="543877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557800" cy="264560"/>
    <xdr:sp macro="" textlink="">
      <xdr:nvSpPr>
        <xdr:cNvPr id="796" name="TextBox 795"/>
        <xdr:cNvSpPr txBox="1"/>
      </xdr:nvSpPr>
      <xdr:spPr>
        <a:xfrm>
          <a:off x="11582400" y="5438775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609600</xdr:colOff>
      <xdr:row>13</xdr:row>
      <xdr:rowOff>28575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4924425" y="49530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609600</xdr:colOff>
      <xdr:row>13</xdr:row>
      <xdr:rowOff>28575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924425" y="49530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609600</xdr:colOff>
      <xdr:row>13</xdr:row>
      <xdr:rowOff>28575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4924425" y="49530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609600</xdr:colOff>
      <xdr:row>13</xdr:row>
      <xdr:rowOff>28575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4924425" y="49530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609600</xdr:colOff>
      <xdr:row>13</xdr:row>
      <xdr:rowOff>28575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924425" y="49530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609600</xdr:colOff>
      <xdr:row>13</xdr:row>
      <xdr:rowOff>28575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4924425" y="49530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609600</xdr:colOff>
      <xdr:row>13</xdr:row>
      <xdr:rowOff>28575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4924425" y="49530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609600</xdr:colOff>
      <xdr:row>13</xdr:row>
      <xdr:rowOff>28575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924425" y="49530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609600</xdr:colOff>
      <xdr:row>13</xdr:row>
      <xdr:rowOff>28575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4924425" y="49530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609600</xdr:colOff>
      <xdr:row>13</xdr:row>
      <xdr:rowOff>28575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924425" y="49530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47625</xdr:colOff>
      <xdr:row>13</xdr:row>
      <xdr:rowOff>0</xdr:rowOff>
    </xdr:from>
    <xdr:to>
      <xdr:col>15</xdr:col>
      <xdr:colOff>95250</xdr:colOff>
      <xdr:row>14</xdr:row>
      <xdr:rowOff>952500</xdr:rowOff>
    </xdr:to>
    <xdr:sp macro="" textlink="">
      <xdr:nvSpPr>
        <xdr:cNvPr id="819" name="Text Box 338"/>
        <xdr:cNvSpPr txBox="1">
          <a:spLocks noChangeArrowheads="1"/>
        </xdr:cNvSpPr>
      </xdr:nvSpPr>
      <xdr:spPr bwMode="auto">
        <a:xfrm>
          <a:off x="8343900" y="4953000"/>
          <a:ext cx="952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600075</xdr:colOff>
      <xdr:row>13</xdr:row>
      <xdr:rowOff>28575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924425" y="495300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609600</xdr:colOff>
      <xdr:row>13</xdr:row>
      <xdr:rowOff>28575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4924425" y="49530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609600</xdr:colOff>
      <xdr:row>13</xdr:row>
      <xdr:rowOff>28575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924425" y="49530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609600</xdr:colOff>
      <xdr:row>13</xdr:row>
      <xdr:rowOff>28575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4924425" y="49530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609600</xdr:colOff>
      <xdr:row>13</xdr:row>
      <xdr:rowOff>28575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924425" y="49530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609600</xdr:colOff>
      <xdr:row>13</xdr:row>
      <xdr:rowOff>28575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4924425" y="49530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609600</xdr:colOff>
      <xdr:row>13</xdr:row>
      <xdr:rowOff>28575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924425" y="49530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609600</xdr:colOff>
      <xdr:row>13</xdr:row>
      <xdr:rowOff>28575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4924425" y="49530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609600</xdr:colOff>
      <xdr:row>13</xdr:row>
      <xdr:rowOff>28575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924425" y="49530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609600</xdr:colOff>
      <xdr:row>13</xdr:row>
      <xdr:rowOff>28575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4924425" y="49530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15</xdr:col>
      <xdr:colOff>609600</xdr:colOff>
      <xdr:row>13</xdr:row>
      <xdr:rowOff>28575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924425" y="495300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13</xdr:row>
      <xdr:rowOff>0</xdr:rowOff>
    </xdr:from>
    <xdr:to>
      <xdr:col>4</xdr:col>
      <xdr:colOff>1009650</xdr:colOff>
      <xdr:row>13</xdr:row>
      <xdr:rowOff>123825</xdr:rowOff>
    </xdr:to>
    <xdr:sp macro="" textlink="">
      <xdr:nvSpPr>
        <xdr:cNvPr id="842" name="Text Box 124"/>
        <xdr:cNvSpPr txBox="1">
          <a:spLocks noChangeArrowheads="1"/>
        </xdr:cNvSpPr>
      </xdr:nvSpPr>
      <xdr:spPr bwMode="auto">
        <a:xfrm>
          <a:off x="3276600" y="49530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13</xdr:row>
      <xdr:rowOff>0</xdr:rowOff>
    </xdr:from>
    <xdr:to>
      <xdr:col>4</xdr:col>
      <xdr:colOff>1009650</xdr:colOff>
      <xdr:row>13</xdr:row>
      <xdr:rowOff>123825</xdr:rowOff>
    </xdr:to>
    <xdr:sp macro="" textlink="">
      <xdr:nvSpPr>
        <xdr:cNvPr id="843" name="Text Box 124"/>
        <xdr:cNvSpPr txBox="1">
          <a:spLocks noChangeArrowheads="1"/>
        </xdr:cNvSpPr>
      </xdr:nvSpPr>
      <xdr:spPr bwMode="auto">
        <a:xfrm>
          <a:off x="3276600" y="49530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13</xdr:row>
      <xdr:rowOff>0</xdr:rowOff>
    </xdr:from>
    <xdr:to>
      <xdr:col>4</xdr:col>
      <xdr:colOff>1009650</xdr:colOff>
      <xdr:row>13</xdr:row>
      <xdr:rowOff>123825</xdr:rowOff>
    </xdr:to>
    <xdr:sp macro="" textlink="">
      <xdr:nvSpPr>
        <xdr:cNvPr id="844" name="Text Box 124"/>
        <xdr:cNvSpPr txBox="1">
          <a:spLocks noChangeArrowheads="1"/>
        </xdr:cNvSpPr>
      </xdr:nvSpPr>
      <xdr:spPr bwMode="auto">
        <a:xfrm>
          <a:off x="3276600" y="49530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45" name="AutoShape 26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46" name="AutoShape 27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47" name="AutoShape 31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48" name="AutoShape 32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49" name="AutoShape 61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50" name="AutoShape 62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51" name="AutoShape 66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52" name="AutoShape 67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53" name="AutoShape 26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54" name="AutoShape 27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55" name="AutoShape 31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56" name="AutoShape 32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57" name="AutoShape 61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58" name="AutoShape 62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59" name="AutoShape 66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60" name="AutoShape 67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61" name="AutoShape 21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62" name="AutoShape 22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63" name="AutoShape 26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64" name="AutoShape 27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65" name="AutoShape 31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66" name="AutoShape 32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67" name="AutoShape 61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68" name="AutoShape 62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69" name="AutoShape 66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70" name="AutoShape 67" descr="mail?cmd=cookie"/>
        <xdr:cNvSpPr>
          <a:spLocks noChangeAspect="1" noChangeArrowheads="1"/>
        </xdr:cNvSpPr>
      </xdr:nvSpPr>
      <xdr:spPr bwMode="auto">
        <a:xfrm>
          <a:off x="4924425" y="4953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871" name="AutoShape 26" descr="mail?cmd=cookie"/>
        <xdr:cNvSpPr>
          <a:spLocks noChangeAspect="1" noChangeArrowheads="1"/>
        </xdr:cNvSpPr>
      </xdr:nvSpPr>
      <xdr:spPr bwMode="auto">
        <a:xfrm>
          <a:off x="2266950" y="4953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872" name="AutoShape 27" descr="mail?cmd=cookie"/>
        <xdr:cNvSpPr>
          <a:spLocks noChangeAspect="1" noChangeArrowheads="1"/>
        </xdr:cNvSpPr>
      </xdr:nvSpPr>
      <xdr:spPr bwMode="auto">
        <a:xfrm>
          <a:off x="2266950" y="4953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873" name="AutoShape 31" descr="mail?cmd=cookie"/>
        <xdr:cNvSpPr>
          <a:spLocks noChangeAspect="1" noChangeArrowheads="1"/>
        </xdr:cNvSpPr>
      </xdr:nvSpPr>
      <xdr:spPr bwMode="auto">
        <a:xfrm>
          <a:off x="2266950" y="4953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874" name="AutoShape 32" descr="mail?cmd=cookie"/>
        <xdr:cNvSpPr>
          <a:spLocks noChangeAspect="1" noChangeArrowheads="1"/>
        </xdr:cNvSpPr>
      </xdr:nvSpPr>
      <xdr:spPr bwMode="auto">
        <a:xfrm>
          <a:off x="2266950" y="4953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875" name="AutoShape 61" descr="mail?cmd=cookie"/>
        <xdr:cNvSpPr>
          <a:spLocks noChangeAspect="1" noChangeArrowheads="1"/>
        </xdr:cNvSpPr>
      </xdr:nvSpPr>
      <xdr:spPr bwMode="auto">
        <a:xfrm>
          <a:off x="2266950" y="4953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876" name="AutoShape 62" descr="mail?cmd=cookie"/>
        <xdr:cNvSpPr>
          <a:spLocks noChangeAspect="1" noChangeArrowheads="1"/>
        </xdr:cNvSpPr>
      </xdr:nvSpPr>
      <xdr:spPr bwMode="auto">
        <a:xfrm>
          <a:off x="2266950" y="4953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877" name="AutoShape 66" descr="mail?cmd=cookie"/>
        <xdr:cNvSpPr>
          <a:spLocks noChangeAspect="1" noChangeArrowheads="1"/>
        </xdr:cNvSpPr>
      </xdr:nvSpPr>
      <xdr:spPr bwMode="auto">
        <a:xfrm>
          <a:off x="2266950" y="4953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878" name="AutoShape 67" descr="mail?cmd=cookie"/>
        <xdr:cNvSpPr>
          <a:spLocks noChangeAspect="1" noChangeArrowheads="1"/>
        </xdr:cNvSpPr>
      </xdr:nvSpPr>
      <xdr:spPr bwMode="auto">
        <a:xfrm>
          <a:off x="2266950" y="4953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79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80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81" name="AutoShape 276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82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83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84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85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86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87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88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89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90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91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92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93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94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95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96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97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98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899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00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01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02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03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04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05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06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07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08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09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10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11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12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13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14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15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16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17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18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19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20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21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22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23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24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25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26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342900" cy="1790700"/>
    <xdr:sp macro="" textlink="">
      <xdr:nvSpPr>
        <xdr:cNvPr id="927" name="AutoShape 274" descr="viewer?attid=0"/>
        <xdr:cNvSpPr>
          <a:spLocks noChangeAspect="1" noChangeArrowheads="1"/>
        </xdr:cNvSpPr>
      </xdr:nvSpPr>
      <xdr:spPr bwMode="auto">
        <a:xfrm>
          <a:off x="14173200" y="590550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557800" cy="264560"/>
    <xdr:sp macro="" textlink="">
      <xdr:nvSpPr>
        <xdr:cNvPr id="928" name="TextBox 927"/>
        <xdr:cNvSpPr txBox="1"/>
      </xdr:nvSpPr>
      <xdr:spPr>
        <a:xfrm>
          <a:off x="11772900" y="4953000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557800" cy="264560"/>
    <xdr:sp macro="" textlink="">
      <xdr:nvSpPr>
        <xdr:cNvPr id="929" name="TextBox 928"/>
        <xdr:cNvSpPr txBox="1"/>
      </xdr:nvSpPr>
      <xdr:spPr>
        <a:xfrm>
          <a:off x="11772900" y="4953000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557800" cy="264560"/>
    <xdr:sp macro="" textlink="">
      <xdr:nvSpPr>
        <xdr:cNvPr id="930" name="TextBox 929"/>
        <xdr:cNvSpPr txBox="1"/>
      </xdr:nvSpPr>
      <xdr:spPr>
        <a:xfrm>
          <a:off x="11772900" y="4953000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557800" cy="264560"/>
    <xdr:sp macro="" textlink="">
      <xdr:nvSpPr>
        <xdr:cNvPr id="931" name="TextBox 930"/>
        <xdr:cNvSpPr txBox="1"/>
      </xdr:nvSpPr>
      <xdr:spPr>
        <a:xfrm>
          <a:off x="11772900" y="4953000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609600</xdr:colOff>
      <xdr:row>20</xdr:row>
      <xdr:rowOff>28575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924425" y="71056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609600</xdr:colOff>
      <xdr:row>20</xdr:row>
      <xdr:rowOff>28575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4924425" y="71056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609600</xdr:colOff>
      <xdr:row>20</xdr:row>
      <xdr:rowOff>28575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924425" y="71056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609600</xdr:colOff>
      <xdr:row>20</xdr:row>
      <xdr:rowOff>28575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4924425" y="71056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609600</xdr:colOff>
      <xdr:row>20</xdr:row>
      <xdr:rowOff>28575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924425" y="71056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609600</xdr:colOff>
      <xdr:row>20</xdr:row>
      <xdr:rowOff>28575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4924425" y="71056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609600</xdr:colOff>
      <xdr:row>20</xdr:row>
      <xdr:rowOff>28575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4924425" y="71056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609600</xdr:colOff>
      <xdr:row>20</xdr:row>
      <xdr:rowOff>28575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924425" y="71056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609600</xdr:colOff>
      <xdr:row>20</xdr:row>
      <xdr:rowOff>28575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4924425" y="71056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609600</xdr:colOff>
      <xdr:row>20</xdr:row>
      <xdr:rowOff>28575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4924425" y="71056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47625</xdr:colOff>
      <xdr:row>17</xdr:row>
      <xdr:rowOff>0</xdr:rowOff>
    </xdr:from>
    <xdr:to>
      <xdr:col>15</xdr:col>
      <xdr:colOff>95250</xdr:colOff>
      <xdr:row>28</xdr:row>
      <xdr:rowOff>54429</xdr:rowOff>
    </xdr:to>
    <xdr:sp macro="" textlink="">
      <xdr:nvSpPr>
        <xdr:cNvPr id="954" name="Text Box 338"/>
        <xdr:cNvSpPr txBox="1">
          <a:spLocks noChangeArrowheads="1"/>
        </xdr:cNvSpPr>
      </xdr:nvSpPr>
      <xdr:spPr bwMode="auto">
        <a:xfrm>
          <a:off x="8343900" y="7105650"/>
          <a:ext cx="952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600075</xdr:colOff>
      <xdr:row>20</xdr:row>
      <xdr:rowOff>28575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924425" y="7105650"/>
          <a:ext cx="6000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609600</xdr:colOff>
      <xdr:row>20</xdr:row>
      <xdr:rowOff>28575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924425" y="71056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609600</xdr:colOff>
      <xdr:row>20</xdr:row>
      <xdr:rowOff>28575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4924425" y="71056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609600</xdr:colOff>
      <xdr:row>20</xdr:row>
      <xdr:rowOff>28575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924425" y="71056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609600</xdr:colOff>
      <xdr:row>20</xdr:row>
      <xdr:rowOff>28575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4924425" y="71056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609600</xdr:colOff>
      <xdr:row>20</xdr:row>
      <xdr:rowOff>28575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924425" y="71056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609600</xdr:colOff>
      <xdr:row>20</xdr:row>
      <xdr:rowOff>28575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4924425" y="71056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609600</xdr:colOff>
      <xdr:row>20</xdr:row>
      <xdr:rowOff>28575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924425" y="71056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609600</xdr:colOff>
      <xdr:row>20</xdr:row>
      <xdr:rowOff>28575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4924425" y="71056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609600</xdr:colOff>
      <xdr:row>20</xdr:row>
      <xdr:rowOff>28575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924425" y="71056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15</xdr:col>
      <xdr:colOff>609600</xdr:colOff>
      <xdr:row>20</xdr:row>
      <xdr:rowOff>28575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4924425" y="7105650"/>
          <a:ext cx="609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17</xdr:row>
      <xdr:rowOff>0</xdr:rowOff>
    </xdr:from>
    <xdr:to>
      <xdr:col>4</xdr:col>
      <xdr:colOff>1009650</xdr:colOff>
      <xdr:row>20</xdr:row>
      <xdr:rowOff>123825</xdr:rowOff>
    </xdr:to>
    <xdr:sp macro="" textlink="">
      <xdr:nvSpPr>
        <xdr:cNvPr id="977" name="Text Box 124"/>
        <xdr:cNvSpPr txBox="1">
          <a:spLocks noChangeArrowheads="1"/>
        </xdr:cNvSpPr>
      </xdr:nvSpPr>
      <xdr:spPr bwMode="auto">
        <a:xfrm>
          <a:off x="3276600" y="71056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17</xdr:row>
      <xdr:rowOff>0</xdr:rowOff>
    </xdr:from>
    <xdr:to>
      <xdr:col>4</xdr:col>
      <xdr:colOff>1009650</xdr:colOff>
      <xdr:row>20</xdr:row>
      <xdr:rowOff>123825</xdr:rowOff>
    </xdr:to>
    <xdr:sp macro="" textlink="">
      <xdr:nvSpPr>
        <xdr:cNvPr id="978" name="Text Box 124"/>
        <xdr:cNvSpPr txBox="1">
          <a:spLocks noChangeArrowheads="1"/>
        </xdr:cNvSpPr>
      </xdr:nvSpPr>
      <xdr:spPr bwMode="auto">
        <a:xfrm>
          <a:off x="3276600" y="71056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1009650</xdr:colOff>
      <xdr:row>17</xdr:row>
      <xdr:rowOff>0</xdr:rowOff>
    </xdr:from>
    <xdr:to>
      <xdr:col>4</xdr:col>
      <xdr:colOff>1009650</xdr:colOff>
      <xdr:row>20</xdr:row>
      <xdr:rowOff>123825</xdr:rowOff>
    </xdr:to>
    <xdr:sp macro="" textlink="">
      <xdr:nvSpPr>
        <xdr:cNvPr id="979" name="Text Box 124"/>
        <xdr:cNvSpPr txBox="1">
          <a:spLocks noChangeArrowheads="1"/>
        </xdr:cNvSpPr>
      </xdr:nvSpPr>
      <xdr:spPr bwMode="auto">
        <a:xfrm>
          <a:off x="3276600" y="71056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80" name="AutoShape 26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81" name="AutoShape 27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82" name="AutoShape 31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83" name="AutoShape 32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84" name="AutoShape 61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85" name="AutoShape 62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86" name="AutoShape 66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87" name="AutoShape 67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88" name="AutoShape 26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89" name="AutoShape 27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90" name="AutoShape 31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91" name="AutoShape 32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92" name="AutoShape 61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93" name="AutoShape 62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94" name="AutoShape 66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95" name="AutoShape 67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96" name="AutoShape 21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97" name="AutoShape 22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98" name="AutoShape 26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99" name="AutoShape 27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000" name="AutoShape 31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001" name="AutoShape 32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002" name="AutoShape 61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003" name="AutoShape 62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004" name="AutoShape 66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005" name="AutoShape 67" descr="mail?cmd=cookie"/>
        <xdr:cNvSpPr>
          <a:spLocks noChangeAspect="1" noChangeArrowheads="1"/>
        </xdr:cNvSpPr>
      </xdr:nvSpPr>
      <xdr:spPr bwMode="auto">
        <a:xfrm>
          <a:off x="4924425" y="710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006" name="AutoShape 26" descr="mail?cmd=cookie"/>
        <xdr:cNvSpPr>
          <a:spLocks noChangeAspect="1" noChangeArrowheads="1"/>
        </xdr:cNvSpPr>
      </xdr:nvSpPr>
      <xdr:spPr bwMode="auto">
        <a:xfrm>
          <a:off x="2266950" y="7105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007" name="AutoShape 27" descr="mail?cmd=cookie"/>
        <xdr:cNvSpPr>
          <a:spLocks noChangeAspect="1" noChangeArrowheads="1"/>
        </xdr:cNvSpPr>
      </xdr:nvSpPr>
      <xdr:spPr bwMode="auto">
        <a:xfrm>
          <a:off x="2266950" y="7105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008" name="AutoShape 31" descr="mail?cmd=cookie"/>
        <xdr:cNvSpPr>
          <a:spLocks noChangeAspect="1" noChangeArrowheads="1"/>
        </xdr:cNvSpPr>
      </xdr:nvSpPr>
      <xdr:spPr bwMode="auto">
        <a:xfrm>
          <a:off x="2266950" y="7105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009" name="AutoShape 32" descr="mail?cmd=cookie"/>
        <xdr:cNvSpPr>
          <a:spLocks noChangeAspect="1" noChangeArrowheads="1"/>
        </xdr:cNvSpPr>
      </xdr:nvSpPr>
      <xdr:spPr bwMode="auto">
        <a:xfrm>
          <a:off x="2266950" y="7105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010" name="AutoShape 61" descr="mail?cmd=cookie"/>
        <xdr:cNvSpPr>
          <a:spLocks noChangeAspect="1" noChangeArrowheads="1"/>
        </xdr:cNvSpPr>
      </xdr:nvSpPr>
      <xdr:spPr bwMode="auto">
        <a:xfrm>
          <a:off x="2266950" y="7105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011" name="AutoShape 62" descr="mail?cmd=cookie"/>
        <xdr:cNvSpPr>
          <a:spLocks noChangeAspect="1" noChangeArrowheads="1"/>
        </xdr:cNvSpPr>
      </xdr:nvSpPr>
      <xdr:spPr bwMode="auto">
        <a:xfrm>
          <a:off x="2266950" y="7105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012" name="AutoShape 66" descr="mail?cmd=cookie"/>
        <xdr:cNvSpPr>
          <a:spLocks noChangeAspect="1" noChangeArrowheads="1"/>
        </xdr:cNvSpPr>
      </xdr:nvSpPr>
      <xdr:spPr bwMode="auto">
        <a:xfrm>
          <a:off x="2266950" y="7105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013" name="AutoShape 67" descr="mail?cmd=cookie"/>
        <xdr:cNvSpPr>
          <a:spLocks noChangeAspect="1" noChangeArrowheads="1"/>
        </xdr:cNvSpPr>
      </xdr:nvSpPr>
      <xdr:spPr bwMode="auto">
        <a:xfrm>
          <a:off x="2266950" y="7105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14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15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16" name="AutoShape 276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17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18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19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20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21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22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23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24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25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26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27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28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29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30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31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32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33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34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35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36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37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38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39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40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41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42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43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44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45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46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47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48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49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50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51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52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53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54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55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56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57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58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59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60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61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342900" cy="1790700"/>
    <xdr:sp macro="" textlink="">
      <xdr:nvSpPr>
        <xdr:cNvPr id="1062" name="AutoShape 274" descr="viewer?attid=0"/>
        <xdr:cNvSpPr>
          <a:spLocks noChangeAspect="1" noChangeArrowheads="1"/>
        </xdr:cNvSpPr>
      </xdr:nvSpPr>
      <xdr:spPr bwMode="auto">
        <a:xfrm>
          <a:off x="14335125" y="7105650"/>
          <a:ext cx="3429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557800" cy="264560"/>
    <xdr:sp macro="" textlink="">
      <xdr:nvSpPr>
        <xdr:cNvPr id="1063" name="TextBox 1062"/>
        <xdr:cNvSpPr txBox="1"/>
      </xdr:nvSpPr>
      <xdr:spPr>
        <a:xfrm>
          <a:off x="11868150" y="7105650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557800" cy="264560"/>
    <xdr:sp macro="" textlink="">
      <xdr:nvSpPr>
        <xdr:cNvPr id="1064" name="TextBox 1063"/>
        <xdr:cNvSpPr txBox="1"/>
      </xdr:nvSpPr>
      <xdr:spPr>
        <a:xfrm>
          <a:off x="11868150" y="7105650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557800" cy="264560"/>
    <xdr:sp macro="" textlink="">
      <xdr:nvSpPr>
        <xdr:cNvPr id="1065" name="TextBox 1064"/>
        <xdr:cNvSpPr txBox="1"/>
      </xdr:nvSpPr>
      <xdr:spPr>
        <a:xfrm>
          <a:off x="11868150" y="7105650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557800" cy="264560"/>
    <xdr:sp macro="" textlink="">
      <xdr:nvSpPr>
        <xdr:cNvPr id="1066" name="TextBox 1065"/>
        <xdr:cNvSpPr txBox="1"/>
      </xdr:nvSpPr>
      <xdr:spPr>
        <a:xfrm>
          <a:off x="11868150" y="7105650"/>
          <a:ext cx="557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vi-V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T20"/>
  <sheetViews>
    <sheetView tabSelected="1" zoomScale="70" zoomScaleNormal="70" workbookViewId="0">
      <pane ySplit="2" topLeftCell="A3" activePane="bottomLeft" state="frozen"/>
      <selection activeCell="N41" sqref="N41"/>
      <selection pane="bottomLeft" activeCell="R21" sqref="R21"/>
    </sheetView>
  </sheetViews>
  <sheetFormatPr defaultColWidth="9" defaultRowHeight="18" x14ac:dyDescent="0.25"/>
  <cols>
    <col min="1" max="1" width="15.140625" style="1" customWidth="1"/>
    <col min="2" max="2" width="8" style="1" customWidth="1"/>
    <col min="3" max="3" width="6.85546875" style="1" customWidth="1"/>
    <col min="4" max="4" width="23.5703125" style="3" customWidth="1"/>
    <col min="5" max="5" width="39.85546875" style="3" customWidth="1"/>
    <col min="6" max="6" width="26.28515625" style="1" hidden="1" customWidth="1"/>
    <col min="7" max="7" width="9.5703125" style="1" hidden="1" customWidth="1"/>
    <col min="8" max="8" width="14.7109375" style="1" hidden="1" customWidth="1"/>
    <col min="9" max="9" width="18.85546875" style="1" hidden="1" customWidth="1"/>
    <col min="10" max="10" width="10.42578125" style="1" hidden="1" customWidth="1"/>
    <col min="11" max="11" width="13.7109375" style="1" hidden="1" customWidth="1"/>
    <col min="12" max="12" width="12.28515625" style="1" hidden="1" customWidth="1"/>
    <col min="13" max="13" width="24.85546875" style="1" hidden="1" customWidth="1"/>
    <col min="14" max="14" width="17.85546875" style="1" hidden="1" customWidth="1"/>
    <col min="15" max="15" width="12.7109375" style="1" hidden="1" customWidth="1"/>
    <col min="16" max="16" width="12.140625" style="4" customWidth="1"/>
    <col min="17" max="17" width="12.85546875" style="4" customWidth="1"/>
    <col min="18" max="18" width="19.42578125" style="4" customWidth="1"/>
    <col min="19" max="19" width="9" style="1"/>
    <col min="20" max="20" width="25" style="1" customWidth="1"/>
    <col min="21" max="16384" width="9" style="1"/>
  </cols>
  <sheetData>
    <row r="1" spans="1:20" ht="52.15" customHeight="1" x14ac:dyDescent="0.25">
      <c r="B1" s="24" t="s">
        <v>39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20" s="5" customFormat="1" ht="42" customHeight="1" x14ac:dyDescent="0.25">
      <c r="A2" s="22"/>
      <c r="B2" s="16" t="s">
        <v>35</v>
      </c>
      <c r="C2" s="18" t="s">
        <v>5</v>
      </c>
      <c r="D2" s="19" t="s">
        <v>0</v>
      </c>
      <c r="E2" s="20" t="s">
        <v>31</v>
      </c>
      <c r="F2" s="18" t="s">
        <v>6</v>
      </c>
      <c r="G2" s="18" t="s">
        <v>4</v>
      </c>
      <c r="H2" s="18" t="s">
        <v>7</v>
      </c>
      <c r="I2" s="18" t="s">
        <v>8</v>
      </c>
      <c r="J2" s="18" t="s">
        <v>1</v>
      </c>
      <c r="K2" s="19" t="s">
        <v>28</v>
      </c>
      <c r="L2" s="18" t="s">
        <v>9</v>
      </c>
      <c r="M2" s="16" t="s">
        <v>12</v>
      </c>
      <c r="N2" s="16" t="s">
        <v>10</v>
      </c>
      <c r="O2" s="16" t="s">
        <v>11</v>
      </c>
      <c r="P2" s="21" t="s">
        <v>2</v>
      </c>
      <c r="Q2" s="17" t="s">
        <v>34</v>
      </c>
      <c r="R2" s="21" t="s">
        <v>3</v>
      </c>
      <c r="S2" s="16" t="s">
        <v>40</v>
      </c>
    </row>
    <row r="3" spans="1:20" ht="75" hidden="1" x14ac:dyDescent="0.25">
      <c r="A3" s="6" t="s">
        <v>41</v>
      </c>
      <c r="B3" s="6">
        <v>1</v>
      </c>
      <c r="C3" s="8">
        <v>7</v>
      </c>
      <c r="D3" s="13" t="s">
        <v>13</v>
      </c>
      <c r="E3" s="10" t="s">
        <v>14</v>
      </c>
      <c r="F3" s="11" t="s">
        <v>15</v>
      </c>
      <c r="G3" s="8" t="s">
        <v>16</v>
      </c>
      <c r="H3" s="9" t="s">
        <v>27</v>
      </c>
      <c r="I3" s="9" t="s">
        <v>36</v>
      </c>
      <c r="J3" s="8" t="s">
        <v>17</v>
      </c>
      <c r="K3" s="2">
        <v>2</v>
      </c>
      <c r="L3" s="8">
        <v>36</v>
      </c>
      <c r="M3" s="9" t="s">
        <v>18</v>
      </c>
      <c r="N3" s="9" t="s">
        <v>19</v>
      </c>
      <c r="O3" s="9" t="s">
        <v>20</v>
      </c>
      <c r="P3" s="15">
        <v>30000</v>
      </c>
      <c r="Q3" s="12">
        <v>2100</v>
      </c>
      <c r="R3" s="12">
        <f>P3*Q3</f>
        <v>63000000</v>
      </c>
      <c r="S3" s="6" t="s">
        <v>148</v>
      </c>
    </row>
    <row r="4" spans="1:20" ht="75" hidden="1" x14ac:dyDescent="0.25">
      <c r="A4" s="6" t="s">
        <v>41</v>
      </c>
      <c r="B4" s="6">
        <v>2</v>
      </c>
      <c r="C4" s="8">
        <v>11</v>
      </c>
      <c r="D4" s="13" t="s">
        <v>21</v>
      </c>
      <c r="E4" s="13" t="s">
        <v>22</v>
      </c>
      <c r="F4" s="14" t="s">
        <v>23</v>
      </c>
      <c r="G4" s="8" t="s">
        <v>16</v>
      </c>
      <c r="H4" s="9" t="s">
        <v>27</v>
      </c>
      <c r="I4" s="9" t="s">
        <v>29</v>
      </c>
      <c r="J4" s="8" t="s">
        <v>17</v>
      </c>
      <c r="K4" s="2">
        <v>2</v>
      </c>
      <c r="L4" s="8">
        <v>36</v>
      </c>
      <c r="M4" s="9" t="s">
        <v>24</v>
      </c>
      <c r="N4" s="9" t="s">
        <v>19</v>
      </c>
      <c r="O4" s="9" t="s">
        <v>20</v>
      </c>
      <c r="P4" s="15">
        <v>20000</v>
      </c>
      <c r="Q4" s="12">
        <v>2499</v>
      </c>
      <c r="R4" s="12">
        <f t="shared" ref="R4:R18" si="0">P4*Q4</f>
        <v>49980000</v>
      </c>
      <c r="S4" s="6" t="s">
        <v>148</v>
      </c>
    </row>
    <row r="5" spans="1:20" ht="178.5" hidden="1" customHeight="1" x14ac:dyDescent="0.25">
      <c r="A5" s="6" t="s">
        <v>41</v>
      </c>
      <c r="B5" s="6">
        <v>3</v>
      </c>
      <c r="C5" s="8">
        <v>33</v>
      </c>
      <c r="D5" s="13" t="s">
        <v>25</v>
      </c>
      <c r="E5" s="13" t="s">
        <v>32</v>
      </c>
      <c r="F5" s="14" t="s">
        <v>33</v>
      </c>
      <c r="G5" s="8" t="s">
        <v>16</v>
      </c>
      <c r="H5" s="9" t="s">
        <v>27</v>
      </c>
      <c r="I5" s="9" t="s">
        <v>30</v>
      </c>
      <c r="J5" s="8" t="s">
        <v>17</v>
      </c>
      <c r="K5" s="2">
        <v>2</v>
      </c>
      <c r="L5" s="8">
        <v>36</v>
      </c>
      <c r="M5" s="9" t="s">
        <v>26</v>
      </c>
      <c r="N5" s="9" t="s">
        <v>19</v>
      </c>
      <c r="O5" s="9" t="s">
        <v>20</v>
      </c>
      <c r="P5" s="15">
        <v>40000</v>
      </c>
      <c r="Q5" s="12">
        <v>2415</v>
      </c>
      <c r="R5" s="12">
        <f t="shared" si="0"/>
        <v>96600000</v>
      </c>
      <c r="S5" s="6" t="s">
        <v>148</v>
      </c>
      <c r="T5" s="7"/>
    </row>
    <row r="6" spans="1:20" ht="178.5" hidden="1" customHeight="1" x14ac:dyDescent="0.25">
      <c r="A6" s="6" t="s">
        <v>50</v>
      </c>
      <c r="B6" s="6">
        <v>4</v>
      </c>
      <c r="C6" s="25">
        <v>9</v>
      </c>
      <c r="D6" s="26" t="s">
        <v>42</v>
      </c>
      <c r="E6" s="26" t="s">
        <v>43</v>
      </c>
      <c r="F6" s="25" t="s">
        <v>44</v>
      </c>
      <c r="G6" s="25" t="s">
        <v>16</v>
      </c>
      <c r="H6" s="25" t="s">
        <v>45</v>
      </c>
      <c r="I6" s="25" t="s">
        <v>46</v>
      </c>
      <c r="J6" s="25" t="s">
        <v>17</v>
      </c>
      <c r="K6" s="2">
        <v>2</v>
      </c>
      <c r="L6" s="25" t="s">
        <v>47</v>
      </c>
      <c r="M6" s="25" t="s">
        <v>48</v>
      </c>
      <c r="N6" s="25" t="s">
        <v>49</v>
      </c>
      <c r="O6" s="25" t="s">
        <v>20</v>
      </c>
      <c r="P6" s="27">
        <v>30000</v>
      </c>
      <c r="Q6" s="28">
        <v>2150</v>
      </c>
      <c r="R6" s="12">
        <f t="shared" si="0"/>
        <v>64500000</v>
      </c>
      <c r="S6" s="6" t="s">
        <v>148</v>
      </c>
      <c r="T6" s="7"/>
    </row>
    <row r="7" spans="1:20" ht="178.5" hidden="1" customHeight="1" x14ac:dyDescent="0.25">
      <c r="A7" s="6" t="s">
        <v>58</v>
      </c>
      <c r="B7" s="6">
        <v>5</v>
      </c>
      <c r="C7" s="29">
        <v>8</v>
      </c>
      <c r="D7" s="30" t="s">
        <v>51</v>
      </c>
      <c r="E7" s="30" t="s">
        <v>52</v>
      </c>
      <c r="F7" s="29" t="s">
        <v>53</v>
      </c>
      <c r="G7" s="31" t="s">
        <v>16</v>
      </c>
      <c r="H7" s="29" t="s">
        <v>54</v>
      </c>
      <c r="I7" s="30" t="s">
        <v>55</v>
      </c>
      <c r="J7" s="31" t="s">
        <v>17</v>
      </c>
      <c r="K7" s="2">
        <v>2</v>
      </c>
      <c r="L7" s="29" t="s">
        <v>47</v>
      </c>
      <c r="M7" s="29" t="s">
        <v>56</v>
      </c>
      <c r="N7" s="32" t="s">
        <v>57</v>
      </c>
      <c r="O7" s="32" t="s">
        <v>20</v>
      </c>
      <c r="P7" s="33">
        <v>20000</v>
      </c>
      <c r="Q7" s="28">
        <v>1596</v>
      </c>
      <c r="R7" s="12">
        <f t="shared" si="0"/>
        <v>31920000</v>
      </c>
      <c r="S7" s="6" t="s">
        <v>148</v>
      </c>
      <c r="T7" s="7"/>
    </row>
    <row r="8" spans="1:20" ht="178.5" hidden="1" customHeight="1" x14ac:dyDescent="0.25">
      <c r="A8" s="6" t="s">
        <v>67</v>
      </c>
      <c r="B8" s="6">
        <v>6</v>
      </c>
      <c r="C8" s="29">
        <v>23</v>
      </c>
      <c r="D8" s="34" t="s">
        <v>62</v>
      </c>
      <c r="E8" s="34" t="s">
        <v>63</v>
      </c>
      <c r="F8" s="30" t="s">
        <v>64</v>
      </c>
      <c r="G8" s="29" t="s">
        <v>60</v>
      </c>
      <c r="H8" s="35" t="s">
        <v>61</v>
      </c>
      <c r="I8" s="36" t="s">
        <v>65</v>
      </c>
      <c r="J8" s="36" t="s">
        <v>17</v>
      </c>
      <c r="K8" s="40">
        <v>2</v>
      </c>
      <c r="L8" s="29">
        <v>36</v>
      </c>
      <c r="M8" s="29" t="s">
        <v>66</v>
      </c>
      <c r="N8" s="37" t="s">
        <v>59</v>
      </c>
      <c r="O8" s="37" t="s">
        <v>20</v>
      </c>
      <c r="P8" s="38">
        <v>20000</v>
      </c>
      <c r="Q8" s="39">
        <v>930</v>
      </c>
      <c r="R8" s="12">
        <f t="shared" si="0"/>
        <v>18600000</v>
      </c>
      <c r="S8" s="6" t="s">
        <v>148</v>
      </c>
      <c r="T8" s="7"/>
    </row>
    <row r="9" spans="1:20" ht="178.5" hidden="1" customHeight="1" x14ac:dyDescent="0.25">
      <c r="A9" s="6" t="s">
        <v>77</v>
      </c>
      <c r="B9" s="6">
        <v>7</v>
      </c>
      <c r="C9" s="42">
        <v>24</v>
      </c>
      <c r="D9" s="41" t="s">
        <v>70</v>
      </c>
      <c r="E9" s="41" t="s">
        <v>71</v>
      </c>
      <c r="F9" s="42" t="s">
        <v>72</v>
      </c>
      <c r="G9" s="42" t="s">
        <v>16</v>
      </c>
      <c r="H9" s="42" t="s">
        <v>73</v>
      </c>
      <c r="I9" s="42" t="s">
        <v>74</v>
      </c>
      <c r="J9" s="42" t="s">
        <v>75</v>
      </c>
      <c r="K9" s="2">
        <v>2</v>
      </c>
      <c r="L9" s="42" t="s">
        <v>47</v>
      </c>
      <c r="M9" s="42" t="s">
        <v>76</v>
      </c>
      <c r="N9" s="42" t="s">
        <v>69</v>
      </c>
      <c r="O9" s="25" t="s">
        <v>20</v>
      </c>
      <c r="P9" s="28">
        <v>2000</v>
      </c>
      <c r="Q9" s="28">
        <v>24000</v>
      </c>
      <c r="R9" s="12">
        <f t="shared" si="0"/>
        <v>48000000</v>
      </c>
      <c r="S9" s="6" t="s">
        <v>148</v>
      </c>
      <c r="T9" s="7"/>
    </row>
    <row r="10" spans="1:20" ht="178.5" hidden="1" customHeight="1" x14ac:dyDescent="0.25">
      <c r="A10" s="6" t="s">
        <v>86</v>
      </c>
      <c r="B10" s="6">
        <v>8</v>
      </c>
      <c r="C10" s="42">
        <v>10</v>
      </c>
      <c r="D10" s="41" t="s">
        <v>78</v>
      </c>
      <c r="E10" s="41" t="s">
        <v>79</v>
      </c>
      <c r="F10" s="43" t="s">
        <v>80</v>
      </c>
      <c r="G10" s="42" t="s">
        <v>16</v>
      </c>
      <c r="H10" s="42" t="s">
        <v>81</v>
      </c>
      <c r="I10" s="42" t="s">
        <v>82</v>
      </c>
      <c r="J10" s="42" t="s">
        <v>75</v>
      </c>
      <c r="K10" s="2">
        <v>3</v>
      </c>
      <c r="L10" s="42" t="s">
        <v>47</v>
      </c>
      <c r="M10" s="42" t="s">
        <v>83</v>
      </c>
      <c r="N10" s="42" t="s">
        <v>84</v>
      </c>
      <c r="O10" s="44" t="s">
        <v>20</v>
      </c>
      <c r="P10" s="28">
        <v>1000</v>
      </c>
      <c r="Q10" s="28">
        <v>24500</v>
      </c>
      <c r="R10" s="12">
        <f t="shared" si="0"/>
        <v>24500000</v>
      </c>
      <c r="S10" s="6" t="s">
        <v>148</v>
      </c>
      <c r="T10" s="7"/>
    </row>
    <row r="11" spans="1:20" ht="178.5" hidden="1" customHeight="1" x14ac:dyDescent="0.25">
      <c r="A11" s="6" t="s">
        <v>98</v>
      </c>
      <c r="B11" s="6">
        <v>9</v>
      </c>
      <c r="C11" s="42">
        <v>26</v>
      </c>
      <c r="D11" s="41" t="s">
        <v>89</v>
      </c>
      <c r="E11" s="41" t="s">
        <v>90</v>
      </c>
      <c r="F11" s="41" t="s">
        <v>91</v>
      </c>
      <c r="G11" s="42" t="s">
        <v>92</v>
      </c>
      <c r="H11" s="42" t="s">
        <v>93</v>
      </c>
      <c r="I11" s="42" t="s">
        <v>94</v>
      </c>
      <c r="J11" s="42" t="s">
        <v>87</v>
      </c>
      <c r="K11" s="2">
        <v>2</v>
      </c>
      <c r="L11" s="42" t="s">
        <v>95</v>
      </c>
      <c r="M11" s="42" t="s">
        <v>96</v>
      </c>
      <c r="N11" s="42" t="s">
        <v>97</v>
      </c>
      <c r="O11" s="42" t="s">
        <v>88</v>
      </c>
      <c r="P11" s="28">
        <v>30000</v>
      </c>
      <c r="Q11" s="28">
        <v>4000</v>
      </c>
      <c r="R11" s="12">
        <f t="shared" si="0"/>
        <v>120000000</v>
      </c>
      <c r="S11" s="6" t="s">
        <v>148</v>
      </c>
      <c r="T11" s="7"/>
    </row>
    <row r="12" spans="1:20" ht="178.5" hidden="1" customHeight="1" x14ac:dyDescent="0.25">
      <c r="A12" s="6" t="s">
        <v>108</v>
      </c>
      <c r="B12" s="6">
        <v>10</v>
      </c>
      <c r="C12" s="29">
        <v>3</v>
      </c>
      <c r="D12" s="30" t="s">
        <v>99</v>
      </c>
      <c r="E12" s="30" t="s">
        <v>100</v>
      </c>
      <c r="F12" s="30" t="s">
        <v>101</v>
      </c>
      <c r="G12" s="29" t="s">
        <v>16</v>
      </c>
      <c r="H12" s="30" t="s">
        <v>102</v>
      </c>
      <c r="I12" s="30" t="s">
        <v>103</v>
      </c>
      <c r="J12" s="29" t="s">
        <v>17</v>
      </c>
      <c r="K12" s="45">
        <v>3</v>
      </c>
      <c r="L12" s="29" t="s">
        <v>104</v>
      </c>
      <c r="M12" s="46" t="s">
        <v>105</v>
      </c>
      <c r="N12" s="42" t="s">
        <v>106</v>
      </c>
      <c r="O12" s="42" t="s">
        <v>107</v>
      </c>
      <c r="P12" s="33">
        <v>40000</v>
      </c>
      <c r="Q12" s="39">
        <v>420</v>
      </c>
      <c r="R12" s="12">
        <f t="shared" si="0"/>
        <v>16800000</v>
      </c>
      <c r="S12" s="6" t="s">
        <v>148</v>
      </c>
      <c r="T12" s="7"/>
    </row>
    <row r="13" spans="1:20" ht="178.5" customHeight="1" x14ac:dyDescent="0.25">
      <c r="A13" s="6" t="s">
        <v>128</v>
      </c>
      <c r="B13" s="6">
        <v>11</v>
      </c>
      <c r="C13" s="47">
        <v>15</v>
      </c>
      <c r="D13" s="49" t="s">
        <v>111</v>
      </c>
      <c r="E13" s="50" t="s">
        <v>112</v>
      </c>
      <c r="F13" s="48" t="s">
        <v>113</v>
      </c>
      <c r="G13" s="48" t="s">
        <v>16</v>
      </c>
      <c r="H13" s="48" t="s">
        <v>68</v>
      </c>
      <c r="I13" s="48" t="s">
        <v>114</v>
      </c>
      <c r="J13" s="48" t="s">
        <v>17</v>
      </c>
      <c r="K13" s="2">
        <v>2</v>
      </c>
      <c r="L13" s="48" t="s">
        <v>47</v>
      </c>
      <c r="M13" s="48" t="s">
        <v>115</v>
      </c>
      <c r="N13" s="51" t="s">
        <v>116</v>
      </c>
      <c r="O13" s="48" t="s">
        <v>20</v>
      </c>
      <c r="P13" s="52">
        <v>50000</v>
      </c>
      <c r="Q13" s="53">
        <v>610</v>
      </c>
      <c r="R13" s="12">
        <f t="shared" si="0"/>
        <v>30500000</v>
      </c>
      <c r="S13" s="6" t="s">
        <v>148</v>
      </c>
      <c r="T13" s="7"/>
    </row>
    <row r="14" spans="1:20" ht="178.5" customHeight="1" x14ac:dyDescent="0.25">
      <c r="A14" s="6" t="s">
        <v>128</v>
      </c>
      <c r="B14" s="6">
        <v>12</v>
      </c>
      <c r="C14" s="47">
        <v>21</v>
      </c>
      <c r="D14" s="50" t="s">
        <v>117</v>
      </c>
      <c r="E14" s="50" t="s">
        <v>118</v>
      </c>
      <c r="F14" s="48" t="s">
        <v>119</v>
      </c>
      <c r="G14" s="48" t="s">
        <v>16</v>
      </c>
      <c r="H14" s="48" t="s">
        <v>85</v>
      </c>
      <c r="I14" s="48" t="s">
        <v>120</v>
      </c>
      <c r="J14" s="48" t="s">
        <v>17</v>
      </c>
      <c r="K14" s="2">
        <v>2</v>
      </c>
      <c r="L14" s="48" t="s">
        <v>47</v>
      </c>
      <c r="M14" s="48" t="s">
        <v>121</v>
      </c>
      <c r="N14" s="51" t="s">
        <v>116</v>
      </c>
      <c r="O14" s="48" t="s">
        <v>20</v>
      </c>
      <c r="P14" s="52">
        <v>20000</v>
      </c>
      <c r="Q14" s="53">
        <v>800</v>
      </c>
      <c r="R14" s="12">
        <f t="shared" si="0"/>
        <v>16000000</v>
      </c>
      <c r="S14" s="6" t="s">
        <v>148</v>
      </c>
      <c r="T14" s="7"/>
    </row>
    <row r="15" spans="1:20" ht="178.5" customHeight="1" x14ac:dyDescent="0.25">
      <c r="A15" s="6" t="s">
        <v>128</v>
      </c>
      <c r="B15" s="6">
        <v>13</v>
      </c>
      <c r="C15" s="47">
        <v>32</v>
      </c>
      <c r="D15" s="49" t="s">
        <v>122</v>
      </c>
      <c r="E15" s="54" t="s">
        <v>123</v>
      </c>
      <c r="F15" s="55" t="s">
        <v>124</v>
      </c>
      <c r="G15" s="56" t="s">
        <v>16</v>
      </c>
      <c r="H15" s="57" t="s">
        <v>109</v>
      </c>
      <c r="I15" s="57" t="s">
        <v>125</v>
      </c>
      <c r="J15" s="58" t="s">
        <v>110</v>
      </c>
      <c r="K15" s="2">
        <v>2</v>
      </c>
      <c r="L15" s="59" t="s">
        <v>47</v>
      </c>
      <c r="M15" s="56" t="s">
        <v>126</v>
      </c>
      <c r="N15" s="59" t="s">
        <v>127</v>
      </c>
      <c r="O15" s="59" t="s">
        <v>20</v>
      </c>
      <c r="P15" s="60">
        <v>10000</v>
      </c>
      <c r="Q15" s="61">
        <v>4900</v>
      </c>
      <c r="R15" s="12">
        <f t="shared" si="0"/>
        <v>49000000</v>
      </c>
      <c r="S15" s="6" t="s">
        <v>148</v>
      </c>
      <c r="T15" s="7"/>
    </row>
    <row r="16" spans="1:20" ht="178.5" hidden="1" customHeight="1" x14ac:dyDescent="0.25">
      <c r="A16" s="6" t="s">
        <v>147</v>
      </c>
      <c r="B16" s="6">
        <v>14</v>
      </c>
      <c r="C16" s="42">
        <v>1</v>
      </c>
      <c r="D16" s="41" t="s">
        <v>129</v>
      </c>
      <c r="E16" s="41" t="s">
        <v>130</v>
      </c>
      <c r="F16" s="30" t="s">
        <v>131</v>
      </c>
      <c r="G16" s="29" t="s">
        <v>16</v>
      </c>
      <c r="H16" s="29" t="s">
        <v>54</v>
      </c>
      <c r="I16" s="29" t="s">
        <v>46</v>
      </c>
      <c r="J16" s="42" t="s">
        <v>17</v>
      </c>
      <c r="K16" s="2">
        <v>1</v>
      </c>
      <c r="L16" s="42">
        <v>24</v>
      </c>
      <c r="M16" s="42" t="s">
        <v>132</v>
      </c>
      <c r="N16" s="42" t="s">
        <v>133</v>
      </c>
      <c r="O16" s="42" t="s">
        <v>20</v>
      </c>
      <c r="P16" s="62">
        <v>20000</v>
      </c>
      <c r="Q16" s="28">
        <v>1800</v>
      </c>
      <c r="R16" s="12">
        <f t="shared" si="0"/>
        <v>36000000</v>
      </c>
      <c r="S16" s="6" t="s">
        <v>148</v>
      </c>
      <c r="T16" s="7"/>
    </row>
    <row r="17" spans="1:20" ht="178.5" hidden="1" customHeight="1" x14ac:dyDescent="0.25">
      <c r="A17" s="6" t="s">
        <v>147</v>
      </c>
      <c r="B17" s="6">
        <v>15</v>
      </c>
      <c r="C17" s="42">
        <v>12</v>
      </c>
      <c r="D17" s="41" t="s">
        <v>134</v>
      </c>
      <c r="E17" s="63" t="s">
        <v>135</v>
      </c>
      <c r="F17" s="30" t="s">
        <v>136</v>
      </c>
      <c r="G17" s="29" t="s">
        <v>16</v>
      </c>
      <c r="H17" s="29" t="s">
        <v>109</v>
      </c>
      <c r="I17" s="29" t="s">
        <v>137</v>
      </c>
      <c r="J17" s="42" t="s">
        <v>138</v>
      </c>
      <c r="K17" s="2">
        <v>2</v>
      </c>
      <c r="L17" s="42">
        <v>36</v>
      </c>
      <c r="M17" s="29" t="s">
        <v>139</v>
      </c>
      <c r="N17" s="42" t="s">
        <v>133</v>
      </c>
      <c r="O17" s="42" t="s">
        <v>20</v>
      </c>
      <c r="P17" s="28">
        <v>20000</v>
      </c>
      <c r="Q17" s="28">
        <v>2800</v>
      </c>
      <c r="R17" s="12">
        <f t="shared" si="0"/>
        <v>56000000</v>
      </c>
      <c r="S17" s="6" t="s">
        <v>148</v>
      </c>
      <c r="T17" s="7"/>
    </row>
    <row r="18" spans="1:20" ht="178.5" hidden="1" customHeight="1" x14ac:dyDescent="0.25">
      <c r="A18" s="6" t="s">
        <v>147</v>
      </c>
      <c r="B18" s="6">
        <v>16</v>
      </c>
      <c r="C18" s="42">
        <v>30</v>
      </c>
      <c r="D18" s="41" t="s">
        <v>140</v>
      </c>
      <c r="E18" s="41" t="s">
        <v>141</v>
      </c>
      <c r="F18" s="30" t="s">
        <v>142</v>
      </c>
      <c r="G18" s="29" t="s">
        <v>143</v>
      </c>
      <c r="H18" s="29" t="s">
        <v>144</v>
      </c>
      <c r="I18" s="29" t="s">
        <v>145</v>
      </c>
      <c r="J18" s="42" t="s">
        <v>75</v>
      </c>
      <c r="K18" s="2">
        <v>2</v>
      </c>
      <c r="L18" s="42">
        <v>24</v>
      </c>
      <c r="M18" s="29" t="s">
        <v>146</v>
      </c>
      <c r="N18" s="42" t="s">
        <v>133</v>
      </c>
      <c r="O18" s="42" t="s">
        <v>20</v>
      </c>
      <c r="P18" s="28">
        <v>2000</v>
      </c>
      <c r="Q18" s="28">
        <v>18000</v>
      </c>
      <c r="R18" s="12">
        <f t="shared" si="0"/>
        <v>36000000</v>
      </c>
      <c r="S18" s="6" t="s">
        <v>148</v>
      </c>
      <c r="T18" s="7"/>
    </row>
    <row r="19" spans="1:20" ht="18" hidden="1" customHeight="1" x14ac:dyDescent="0.25">
      <c r="A19" s="6"/>
      <c r="B19" s="22" t="s">
        <v>37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>
        <f>SUBTOTAL(9,R3:R18)</f>
        <v>95500000</v>
      </c>
      <c r="R19" s="23"/>
      <c r="S19" s="6"/>
    </row>
    <row r="20" spans="1:20" ht="18" hidden="1" customHeight="1" x14ac:dyDescent="0.25">
      <c r="A20" s="6"/>
      <c r="B20" s="22" t="s">
        <v>38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6"/>
    </row>
  </sheetData>
  <autoFilter ref="A2:T20">
    <filterColumn colId="0">
      <filters>
        <filter val="PHÚC HƯNG"/>
      </filters>
    </filterColumn>
  </autoFilter>
  <sortState ref="B5:AF145">
    <sortCondition ref="C5:C145"/>
  </sortState>
  <mergeCells count="2">
    <mergeCell ref="Q19:R19"/>
    <mergeCell ref="B1:R1"/>
  </mergeCells>
  <printOptions horizontalCentered="1"/>
  <pageMargins left="0.17" right="0.17" top="0.17" bottom="0.34" header="0.17" footer="0.17"/>
  <pageSetup scale="47" fitToHeight="0" orientation="landscape" r:id="rId1"/>
  <headerFooter>
    <oddFooter>Page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Xét thầu G6</vt:lpstr>
      <vt:lpstr>'Xét thầu G6'!Print_Titles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2021-01-20T03:35:33Z</dcterms:modified>
</cp:coreProperties>
</file>